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Лист1" sheetId="1" r:id="rId1"/>
    <sheet name="Лист1 (2)" sheetId="3" r:id="rId2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2" i="3" l="1"/>
  <c r="H72" i="3"/>
  <c r="I72" i="3"/>
  <c r="J72" i="3"/>
  <c r="F72" i="3"/>
  <c r="G64" i="3"/>
  <c r="H64" i="3"/>
  <c r="I64" i="3"/>
  <c r="J64" i="3"/>
  <c r="F64" i="3"/>
  <c r="G56" i="3"/>
  <c r="H56" i="3"/>
  <c r="I56" i="3"/>
  <c r="J56" i="3"/>
  <c r="F56" i="3"/>
  <c r="G38" i="3"/>
  <c r="H38" i="3"/>
  <c r="I38" i="3"/>
  <c r="J38" i="3"/>
  <c r="F38" i="3"/>
  <c r="J93" i="3"/>
  <c r="I93" i="3"/>
  <c r="H93" i="3"/>
  <c r="G93" i="3"/>
  <c r="F93" i="3"/>
  <c r="J82" i="3"/>
  <c r="I82" i="3"/>
  <c r="H82" i="3"/>
  <c r="G82" i="3"/>
  <c r="F82" i="3"/>
  <c r="J29" i="3"/>
  <c r="I29" i="3"/>
  <c r="H29" i="3"/>
  <c r="G29" i="3"/>
  <c r="F29" i="3"/>
  <c r="J20" i="3"/>
  <c r="I20" i="3"/>
  <c r="H20" i="3"/>
  <c r="G20" i="3"/>
  <c r="F20" i="3"/>
  <c r="J12" i="3"/>
  <c r="I12" i="3"/>
  <c r="H12" i="3"/>
  <c r="G12" i="3"/>
  <c r="F12" i="3"/>
  <c r="G62" i="1"/>
  <c r="H62" i="1"/>
  <c r="I62" i="1"/>
  <c r="J62" i="1"/>
  <c r="F62" i="1"/>
  <c r="G55" i="1"/>
  <c r="H55" i="1"/>
  <c r="I55" i="1"/>
  <c r="J55" i="1"/>
  <c r="F55" i="1"/>
  <c r="G49" i="1"/>
  <c r="H49" i="1"/>
  <c r="I49" i="1"/>
  <c r="J49" i="1"/>
  <c r="F49" i="1"/>
  <c r="G35" i="1"/>
  <c r="H35" i="1"/>
  <c r="I35" i="1"/>
  <c r="J35" i="1"/>
  <c r="F35" i="1"/>
  <c r="G28" i="1"/>
  <c r="H28" i="1"/>
  <c r="I28" i="1"/>
  <c r="J28" i="1"/>
  <c r="F28" i="1"/>
  <c r="G22" i="1"/>
  <c r="H22" i="1"/>
  <c r="I22" i="1"/>
  <c r="J22" i="1"/>
  <c r="F22" i="1"/>
  <c r="G17" i="1"/>
  <c r="H17" i="1"/>
  <c r="I17" i="1"/>
  <c r="J17" i="1"/>
  <c r="F17" i="1"/>
  <c r="L68" i="1"/>
  <c r="J68" i="1"/>
  <c r="I68" i="1"/>
  <c r="H68" i="1"/>
  <c r="G68" i="1"/>
  <c r="F68" i="1"/>
  <c r="J43" i="1"/>
  <c r="I43" i="1"/>
  <c r="H43" i="1"/>
  <c r="G43" i="1"/>
  <c r="F43" i="1"/>
  <c r="G11" i="1" l="1"/>
  <c r="H11" i="1"/>
  <c r="I11" i="1"/>
  <c r="J11" i="1"/>
  <c r="F11" i="1"/>
  <c r="G47" i="3" l="1"/>
  <c r="H47" i="3"/>
  <c r="I47" i="3"/>
  <c r="J47" i="3"/>
  <c r="L47" i="3" l="1"/>
  <c r="F47" i="3"/>
  <c r="L20" i="3"/>
  <c r="L11" i="1" l="1"/>
</calcChain>
</file>

<file path=xl/sharedStrings.xml><?xml version="1.0" encoding="utf-8"?>
<sst xmlns="http://schemas.openxmlformats.org/spreadsheetml/2006/main" count="535" uniqueCount="174">
  <si>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</si>
  <si>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</si>
  <si>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</si>
  <si>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</si>
  <si>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</si>
  <si>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</si>
  <si>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</si>
  <si>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</si>
  <si>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</si>
  <si>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</si>
  <si>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</si>
  <si>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</si>
  <si>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</si>
  <si>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</si>
  <si>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</si>
  <si>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</si>
  <si>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</si>
  <si>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</si>
  <si>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</si>
  <si>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</si>
  <si>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</si>
  <si>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</si>
  <si>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</si>
  <si>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</si>
  <si>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</si>
  <si>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</si>
  <si>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</si>
  <si>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</si>
  <si>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</si>
  <si>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</si>
  <si>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</si>
  <si>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</si>
  <si>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</si>
  <si>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Отправлять в ФЦМПО</t>
  </si>
  <si>
    <t>Вариант питания</t>
  </si>
  <si>
    <t>35/2003</t>
  </si>
  <si>
    <t>Кофейный напиток с молоком</t>
  </si>
  <si>
    <t>ттк/264</t>
  </si>
  <si>
    <t>3/2004</t>
  </si>
  <si>
    <t>пром</t>
  </si>
  <si>
    <t>138/1994</t>
  </si>
  <si>
    <t>Хлеб ржаной</t>
  </si>
  <si>
    <t>469/1994</t>
  </si>
  <si>
    <t>Напиток из шиповника</t>
  </si>
  <si>
    <t>705/2004</t>
  </si>
  <si>
    <t>492/2004</t>
  </si>
  <si>
    <t>628/1994</t>
  </si>
  <si>
    <t>Хлеб крестьянский витаминный</t>
  </si>
  <si>
    <t>129/1994</t>
  </si>
  <si>
    <t>ттк 466</t>
  </si>
  <si>
    <t>276/94</t>
  </si>
  <si>
    <t>120/1994</t>
  </si>
  <si>
    <t>ттк 358</t>
  </si>
  <si>
    <t>ттк 420</t>
  </si>
  <si>
    <t>139/1994</t>
  </si>
  <si>
    <t>257/1994</t>
  </si>
  <si>
    <t>Чай лимонный</t>
  </si>
  <si>
    <t>463/1994</t>
  </si>
  <si>
    <t>132/1994</t>
  </si>
  <si>
    <t>Плов из мяса с томатом с куркумой</t>
  </si>
  <si>
    <t>284/1994</t>
  </si>
  <si>
    <t>ттк 263</t>
  </si>
  <si>
    <t>43/2003</t>
  </si>
  <si>
    <t>472/1994</t>
  </si>
  <si>
    <t>110/1994</t>
  </si>
  <si>
    <t>Директор OOO "ГЛОБУСРЕСУРС"</t>
  </si>
  <si>
    <t>М.В.Коршенко</t>
  </si>
  <si>
    <t>да</t>
  </si>
  <si>
    <t>кисломол.</t>
  </si>
  <si>
    <t>Яблоко</t>
  </si>
  <si>
    <t>Чай с сахаром</t>
  </si>
  <si>
    <t>булочное</t>
  </si>
  <si>
    <t>Макаронные изделия отварные с сыром</t>
  </si>
  <si>
    <t>Завтрак 1-4 классы</t>
  </si>
  <si>
    <t xml:space="preserve">Хлеб с маслом сыром </t>
  </si>
  <si>
    <t>Хлеб с маслом сыром 25/10/25</t>
  </si>
  <si>
    <t>сладкое</t>
  </si>
  <si>
    <t>Каша  Дружба молочная с топингом 210/30</t>
  </si>
  <si>
    <t xml:space="preserve">сладкое </t>
  </si>
  <si>
    <t>Батончик мюсли с фруктовой начинкой</t>
  </si>
  <si>
    <t>Тефтели из мяса с отрубями в молочном соусе</t>
  </si>
  <si>
    <t>ттк 410</t>
  </si>
  <si>
    <t>Паста Триколлини</t>
  </si>
  <si>
    <t>Батон с отрубями</t>
  </si>
  <si>
    <t>Плов из филе куры</t>
  </si>
  <si>
    <t>Блины со сгущенным молоком</t>
  </si>
  <si>
    <t>Запеканка из творога со сгущенным молоком</t>
  </si>
  <si>
    <t>297/1994</t>
  </si>
  <si>
    <t>Зраза мясная по -Уральски</t>
  </si>
  <si>
    <t>ттк 547</t>
  </si>
  <si>
    <t>Картофельное пюре/капуста цветная отварная с маслом сливочным</t>
  </si>
  <si>
    <t>Кисель с витаминами Витошка</t>
  </si>
  <si>
    <t>ттк 398</t>
  </si>
  <si>
    <t>Бутерброд с сыром</t>
  </si>
  <si>
    <t>Каша ячневая вязкая молочная с маслом сл./топинг клубничный</t>
  </si>
  <si>
    <t>Вафли с начинкой</t>
  </si>
  <si>
    <t>Фрикадельки мясные в молочном соусе</t>
  </si>
  <si>
    <t>469/2004</t>
  </si>
  <si>
    <t>Булгур отварной/кукуруза отварная с маслом сливочным</t>
  </si>
  <si>
    <t>ттк 523</t>
  </si>
  <si>
    <t>Мандарин</t>
  </si>
  <si>
    <t>Кнели из мяса кур с сырным соусом</t>
  </si>
  <si>
    <t>ттк 554</t>
  </si>
  <si>
    <t>Паста "Ригате"</t>
  </si>
  <si>
    <t>Напиток с витаминами Витошка</t>
  </si>
  <si>
    <t>ттк 417</t>
  </si>
  <si>
    <t>ттк 245/1</t>
  </si>
  <si>
    <t>Йогурт фруктовый</t>
  </si>
  <si>
    <t>Суфле Рыбка</t>
  </si>
  <si>
    <t>Картофельное пюре/фасоль зеленая стручковая с маслом сливочным</t>
  </si>
  <si>
    <t>Бутерброд с маслом</t>
  </si>
  <si>
    <t>банан</t>
  </si>
  <si>
    <t xml:space="preserve">Огурец пикантный </t>
  </si>
  <si>
    <t>Омлет натуральный 200/10</t>
  </si>
  <si>
    <t>Суфле Фиш с маслом сливочным</t>
  </si>
  <si>
    <t>Суп картофельный с бобовыми с мясом с гренками</t>
  </si>
  <si>
    <t>Каша "Царская" с мясом</t>
  </si>
  <si>
    <t>ттк 456</t>
  </si>
  <si>
    <t>Напиток из кураги и изюма</t>
  </si>
  <si>
    <t>ттк 540</t>
  </si>
  <si>
    <t>Салат из квашеной капусты</t>
  </si>
  <si>
    <t>45/2004</t>
  </si>
  <si>
    <t xml:space="preserve">Борщ с картофелем с мясом со сметаной </t>
  </si>
  <si>
    <t>Картофельное пюре</t>
  </si>
  <si>
    <t xml:space="preserve">Напиток из ягод "Ягодный драйв" </t>
  </si>
  <si>
    <t>Рассольник "Ленинградский" с мясом со сметаной</t>
  </si>
  <si>
    <t>Чиполлетти из мяса Пикантные</t>
  </si>
  <si>
    <t>Паста "Ригате" с сыром</t>
  </si>
  <si>
    <t>Напиток из яблок с сухофруктами</t>
  </si>
  <si>
    <t>ттк 541</t>
  </si>
  <si>
    <t>Щи из свежей капусты с мясом со сметаной</t>
  </si>
  <si>
    <t>Фрикассе из филе куры</t>
  </si>
  <si>
    <t>ттк 452</t>
  </si>
  <si>
    <t>Рис "Золотистый" (с куркумой)/кукуруза отварная с маслом сливочным</t>
  </si>
  <si>
    <t>Напиток из кураги</t>
  </si>
  <si>
    <t>ттк 544</t>
  </si>
  <si>
    <t>Суп картофельный с макаронными изделиями с мясом</t>
  </si>
  <si>
    <t>Мясо в сметанном соусе</t>
  </si>
  <si>
    <t>ттк 414</t>
  </si>
  <si>
    <t xml:space="preserve">Каша гречневая рассыпчатая </t>
  </si>
  <si>
    <t>Суп картофельный с бобовыми  смясом с гренками</t>
  </si>
  <si>
    <t>ттк 535</t>
  </si>
  <si>
    <t>Рис припущенный</t>
  </si>
  <si>
    <t>466/1994</t>
  </si>
  <si>
    <t>Напиток из ягод "Ассорти"</t>
  </si>
  <si>
    <t>ттк 543</t>
  </si>
  <si>
    <t>Огурец "Пикантный"</t>
  </si>
  <si>
    <t>Борщ с картофелем с мясом со сметаной</t>
  </si>
  <si>
    <t>Жаркое по - домашнему</t>
  </si>
  <si>
    <t>394/1994</t>
  </si>
  <si>
    <t>Суп из овощей с зеленым горшком с мясом со сметаной</t>
  </si>
  <si>
    <t>403/1994</t>
  </si>
  <si>
    <t>Суп-пюре из разных овощей с гренками</t>
  </si>
  <si>
    <t>167/1994</t>
  </si>
  <si>
    <t>Чахохбили из мяса кур</t>
  </si>
  <si>
    <t>ттк 529</t>
  </si>
  <si>
    <t>276/1994</t>
  </si>
  <si>
    <t>Напиток из ягод "Ягодный драйв"</t>
  </si>
  <si>
    <t>ттк 542</t>
  </si>
  <si>
    <t>Суп картофельный с крупой с рыбой</t>
  </si>
  <si>
    <t>136/1994</t>
  </si>
  <si>
    <t>Тефтели "Ёжики"</t>
  </si>
  <si>
    <t>ттк 230/2</t>
  </si>
  <si>
    <t>ттк 462/1</t>
  </si>
  <si>
    <t>Апельсин</t>
  </si>
  <si>
    <t>Манник</t>
  </si>
  <si>
    <t>Помидор свежий " Пикантный"</t>
  </si>
  <si>
    <t>ттк</t>
  </si>
  <si>
    <t>Соте из мяса с овощами</t>
  </si>
  <si>
    <t>Помидор свежий "Пикантный"</t>
  </si>
  <si>
    <t xml:space="preserve">Рулетик с маком </t>
  </si>
  <si>
    <t>Пюре картофельное/фасоль струч.с маслом</t>
  </si>
  <si>
    <t xml:space="preserve">фрукты </t>
  </si>
  <si>
    <t>(2 смена) Обед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</si>
</sst>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name val="Times New Roman"/>
      <family val="1"/>
    </font>
    <font>
      <sz val="9"/>
      <name val="Times New Roman"/>
      <family val="1"/>
    </font>
    <font>
      <sz val="10"/>
      <color rgb="FF008E1F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11"/>
      <color rgb="FF00B0F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Segoe U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1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/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6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vertical="top" wrapText="1"/>
    </xf>
    <xf numFmtId="0" fontId="1" fillId="3" borderId="3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wrapText="1"/>
    </xf>
    <xf numFmtId="1" fontId="9" fillId="2" borderId="5" xfId="0" applyNumberFormat="1" applyFont="1" applyFill="1" applyBorder="1" applyAlignment="1">
      <alignment horizontal="center"/>
    </xf>
    <xf numFmtId="2" fontId="9" fillId="2" borderId="5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horizontal="left" vertical="center"/>
    </xf>
    <xf numFmtId="0" fontId="0" fillId="2" borderId="2" xfId="0" applyFill="1" applyBorder="1"/>
    <xf numFmtId="0" fontId="9" fillId="2" borderId="2" xfId="0" applyFont="1" applyFill="1" applyBorder="1"/>
    <xf numFmtId="1" fontId="9" fillId="2" borderId="2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1" fontId="9" fillId="2" borderId="2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/>
    <xf numFmtId="0" fontId="9" fillId="2" borderId="5" xfId="0" applyFont="1" applyFill="1" applyBorder="1"/>
    <xf numFmtId="1" fontId="11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/>
    <xf numFmtId="1" fontId="11" fillId="2" borderId="5" xfId="0" applyNumberFormat="1" applyFont="1" applyFill="1" applyBorder="1" applyAlignment="1">
      <alignment horizontal="center"/>
    </xf>
    <xf numFmtId="1" fontId="11" fillId="2" borderId="2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vertical="center" wrapText="1"/>
    </xf>
    <xf numFmtId="1" fontId="9" fillId="2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" fontId="11" fillId="2" borderId="5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top"/>
    </xf>
    <xf numFmtId="1" fontId="13" fillId="2" borderId="2" xfId="0" applyNumberFormat="1" applyFont="1" applyFill="1" applyBorder="1" applyAlignment="1">
      <alignment horizontal="center" vertical="top"/>
    </xf>
    <xf numFmtId="0" fontId="14" fillId="2" borderId="2" xfId="0" applyFont="1" applyFill="1" applyBorder="1"/>
    <xf numFmtId="1" fontId="13" fillId="2" borderId="2" xfId="0" applyNumberFormat="1" applyFont="1" applyFill="1" applyBorder="1" applyAlignment="1">
      <alignment horizontal="center" vertical="center"/>
    </xf>
    <xf numFmtId="1" fontId="13" fillId="2" borderId="5" xfId="0" applyNumberFormat="1" applyFont="1" applyFill="1" applyBorder="1" applyAlignment="1">
      <alignment horizontal="center"/>
    </xf>
    <xf numFmtId="1" fontId="12" fillId="4" borderId="4" xfId="0" applyNumberFormat="1" applyFont="1" applyFill="1" applyBorder="1" applyAlignment="1" applyProtection="1">
      <alignment horizontal="center"/>
      <protection locked="0"/>
    </xf>
    <xf numFmtId="1" fontId="12" fillId="4" borderId="2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left"/>
    </xf>
    <xf numFmtId="0" fontId="15" fillId="0" borderId="0" xfId="0" applyFont="1" applyAlignment="1">
      <alignment wrapText="1"/>
    </xf>
    <xf numFmtId="1" fontId="1" fillId="0" borderId="2" xfId="0" applyNumberFormat="1" applyFont="1" applyBorder="1" applyAlignment="1">
      <alignment horizontal="center" vertical="top" wrapText="1"/>
    </xf>
    <xf numFmtId="1" fontId="11" fillId="2" borderId="5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" fillId="3" borderId="3" xfId="0" applyNumberFormat="1" applyFont="1" applyFill="1" applyBorder="1" applyAlignment="1">
      <alignment horizontal="center" vertical="top" wrapText="1"/>
    </xf>
    <xf numFmtId="1" fontId="9" fillId="2" borderId="5" xfId="0" applyNumberFormat="1" applyFont="1" applyFill="1" applyBorder="1" applyAlignment="1">
      <alignment horizontal="center" vertical="center"/>
    </xf>
    <xf numFmtId="1" fontId="13" fillId="2" borderId="2" xfId="0" applyNumberFormat="1" applyFont="1" applyFill="1" applyBorder="1" applyAlignment="1">
      <alignment horizontal="center"/>
    </xf>
    <xf numFmtId="0" fontId="0" fillId="0" borderId="2" xfId="0" applyBorder="1" applyProtection="1">
      <protection locked="0"/>
    </xf>
    <xf numFmtId="0" fontId="1" fillId="5" borderId="0" xfId="0" applyFont="1" applyFill="1"/>
    <xf numFmtId="0" fontId="1" fillId="5" borderId="2" xfId="0" applyFont="1" applyFill="1" applyBorder="1" applyAlignment="1">
      <alignment horizontal="center" vertical="top" wrapText="1"/>
    </xf>
    <xf numFmtId="0" fontId="1" fillId="5" borderId="18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vertical="center"/>
    </xf>
    <xf numFmtId="0" fontId="9" fillId="2" borderId="2" xfId="0" applyFont="1" applyFill="1" applyBorder="1" applyAlignment="1">
      <alignment wrapText="1"/>
    </xf>
    <xf numFmtId="0" fontId="17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/>
    <xf numFmtId="0" fontId="17" fillId="2" borderId="2" xfId="0" applyFont="1" applyFill="1" applyBorder="1" applyAlignment="1" applyProtection="1">
      <alignment horizontal="center" vertical="top" wrapText="1"/>
      <protection locked="0"/>
    </xf>
    <xf numFmtId="2" fontId="9" fillId="2" borderId="2" xfId="0" applyNumberFormat="1" applyFont="1" applyFill="1" applyBorder="1" applyAlignment="1">
      <alignment horizontal="center"/>
    </xf>
    <xf numFmtId="0" fontId="17" fillId="2" borderId="24" xfId="0" applyFont="1" applyFill="1" applyBorder="1" applyAlignment="1" applyProtection="1">
      <alignment horizontal="center" vertical="top" wrapText="1"/>
      <protection locked="0"/>
    </xf>
    <xf numFmtId="0" fontId="18" fillId="2" borderId="2" xfId="0" applyFont="1" applyFill="1" applyBorder="1" applyAlignment="1" applyProtection="1">
      <alignment horizontal="right"/>
      <protection locked="0"/>
    </xf>
    <xf numFmtId="0" fontId="17" fillId="0" borderId="2" xfId="0" applyFont="1" applyBorder="1" applyAlignment="1">
      <alignment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24" xfId="0" applyFont="1" applyBorder="1" applyAlignment="1">
      <alignment horizontal="center" vertical="top" wrapText="1"/>
    </xf>
    <xf numFmtId="0" fontId="17" fillId="4" borderId="1" xfId="0" applyFont="1" applyFill="1" applyBorder="1" applyAlignment="1" applyProtection="1">
      <alignment horizontal="center" vertical="top" wrapText="1"/>
      <protection locked="0"/>
    </xf>
    <xf numFmtId="0" fontId="17" fillId="4" borderId="2" xfId="0" applyFont="1" applyFill="1" applyBorder="1" applyAlignment="1" applyProtection="1">
      <alignment horizontal="center" vertical="top" wrapText="1"/>
      <protection locked="0"/>
    </xf>
    <xf numFmtId="0" fontId="17" fillId="4" borderId="24" xfId="0" applyFont="1" applyFill="1" applyBorder="1" applyAlignment="1" applyProtection="1">
      <alignment horizontal="center" vertical="top" wrapText="1"/>
      <protection locked="0"/>
    </xf>
    <xf numFmtId="0" fontId="17" fillId="4" borderId="2" xfId="0" applyFont="1" applyFill="1" applyBorder="1" applyAlignment="1" applyProtection="1">
      <alignment vertical="top" wrapText="1"/>
      <protection locked="0"/>
    </xf>
    <xf numFmtId="49" fontId="10" fillId="2" borderId="2" xfId="0" applyNumberFormat="1" applyFon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6" fillId="4" borderId="2" xfId="0" applyFont="1" applyFill="1" applyBorder="1" applyAlignment="1" applyProtection="1">
      <alignment horizontal="center" vertical="top" wrapText="1"/>
      <protection locked="0"/>
    </xf>
    <xf numFmtId="0" fontId="16" fillId="4" borderId="2" xfId="0" applyFont="1" applyFill="1" applyBorder="1" applyAlignment="1" applyProtection="1">
      <alignment vertical="top" wrapText="1"/>
      <protection locked="0"/>
    </xf>
    <xf numFmtId="0" fontId="18" fillId="0" borderId="2" xfId="0" applyFont="1" applyBorder="1" applyAlignment="1" applyProtection="1">
      <alignment horizontal="right"/>
      <protection locked="0"/>
    </xf>
    <xf numFmtId="49" fontId="19" fillId="2" borderId="2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10" fillId="2" borderId="24" xfId="0" applyFont="1" applyFill="1" applyBorder="1"/>
    <xf numFmtId="0" fontId="17" fillId="2" borderId="25" xfId="0" applyFont="1" applyFill="1" applyBorder="1" applyAlignment="1" applyProtection="1">
      <alignment horizontal="center" vertical="top" wrapText="1"/>
      <protection locked="0"/>
    </xf>
    <xf numFmtId="0" fontId="9" fillId="2" borderId="1" xfId="0" applyFont="1" applyFill="1" applyBorder="1" applyAlignment="1">
      <alignment vertical="center" wrapText="1"/>
    </xf>
    <xf numFmtId="0" fontId="20" fillId="2" borderId="2" xfId="0" applyFont="1" applyFill="1" applyBorder="1" applyAlignment="1" applyProtection="1">
      <alignment horizontal="left" vertical="center" wrapText="1"/>
      <protection locked="0"/>
    </xf>
    <xf numFmtId="49" fontId="10" fillId="2" borderId="5" xfId="0" applyNumberFormat="1" applyFont="1" applyFill="1" applyBorder="1" applyAlignment="1">
      <alignment horizontal="left"/>
    </xf>
    <xf numFmtId="1" fontId="9" fillId="2" borderId="2" xfId="0" applyNumberFormat="1" applyFont="1" applyFill="1" applyBorder="1"/>
    <xf numFmtId="1" fontId="17" fillId="0" borderId="2" xfId="0" applyNumberFormat="1" applyFont="1" applyBorder="1" applyAlignment="1">
      <alignment horizontal="center" vertical="top" wrapText="1"/>
    </xf>
    <xf numFmtId="1" fontId="17" fillId="4" borderId="2" xfId="0" applyNumberFormat="1" applyFont="1" applyFill="1" applyBorder="1" applyAlignment="1" applyProtection="1">
      <alignment horizontal="center" vertical="top" wrapText="1"/>
      <protection locked="0"/>
    </xf>
    <xf numFmtId="1" fontId="16" fillId="4" borderId="2" xfId="0" applyNumberFormat="1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 applyAlignment="1" applyProtection="1">
      <alignment vertical="top" wrapText="1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24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>
      <alignment vertical="center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horizontal="right"/>
      <protection locked="0"/>
    </xf>
    <xf numFmtId="0" fontId="1" fillId="0" borderId="24" xfId="0" applyFont="1" applyBorder="1" applyAlignment="1">
      <alignment horizontal="center" vertical="top" wrapText="1"/>
    </xf>
    <xf numFmtId="0" fontId="20" fillId="4" borderId="2" xfId="0" applyFont="1" applyFill="1" applyBorder="1" applyAlignment="1" applyProtection="1">
      <alignment horizontal="left" vertical="top" wrapText="1"/>
      <protection locked="0"/>
    </xf>
    <xf numFmtId="0" fontId="20" fillId="4" borderId="16" xfId="0" applyFont="1" applyFill="1" applyBorder="1" applyAlignment="1" applyProtection="1">
      <alignment horizontal="left" vertical="top" wrapText="1"/>
      <protection locked="0"/>
    </xf>
    <xf numFmtId="49" fontId="10" fillId="2" borderId="5" xfId="0" applyNumberFormat="1" applyFont="1" applyFill="1" applyBorder="1" applyAlignment="1">
      <alignment horizontal="left" vertical="center" wrapText="1"/>
    </xf>
    <xf numFmtId="0" fontId="20" fillId="2" borderId="2" xfId="0" applyFont="1" applyFill="1" applyBorder="1" applyAlignment="1" applyProtection="1">
      <alignment horizontal="left" vertical="top" wrapText="1"/>
      <protection locked="0"/>
    </xf>
    <xf numFmtId="0" fontId="10" fillId="2" borderId="2" xfId="0" applyFont="1" applyFill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11" fillId="2" borderId="2" xfId="0" applyNumberFormat="1" applyFont="1" applyFill="1" applyBorder="1" applyAlignment="1">
      <alignment horizontal="center"/>
    </xf>
    <xf numFmtId="1" fontId="1" fillId="4" borderId="2" xfId="0" applyNumberFormat="1" applyFont="1" applyFill="1" applyBorder="1" applyAlignment="1" applyProtection="1">
      <alignment horizontal="center" vertical="top" wrapText="1"/>
      <protection locked="0"/>
    </xf>
    <xf numFmtId="1" fontId="1" fillId="0" borderId="3" xfId="0" applyNumberFormat="1" applyFont="1" applyBorder="1" applyAlignment="1">
      <alignment horizontal="center" vertical="top" wrapText="1"/>
    </xf>
    <xf numFmtId="1" fontId="1" fillId="0" borderId="24" xfId="0" applyNumberFormat="1" applyFont="1" applyBorder="1" applyAlignment="1">
      <alignment horizontal="center" vertical="top" wrapText="1"/>
    </xf>
    <xf numFmtId="1" fontId="1" fillId="4" borderId="4" xfId="0" applyNumberFormat="1" applyFont="1" applyFill="1" applyBorder="1" applyAlignment="1" applyProtection="1">
      <alignment horizontal="center"/>
      <protection locked="0"/>
    </xf>
    <xf numFmtId="0" fontId="9" fillId="5" borderId="2" xfId="0" applyFont="1" applyFill="1" applyBorder="1"/>
    <xf numFmtId="1" fontId="9" fillId="5" borderId="2" xfId="0" applyNumberFormat="1" applyFont="1" applyFill="1" applyBorder="1" applyAlignment="1">
      <alignment horizontal="center"/>
    </xf>
    <xf numFmtId="0" fontId="20" fillId="5" borderId="2" xfId="0" applyFont="1" applyFill="1" applyBorder="1" applyAlignment="1" applyProtection="1">
      <alignment horizontal="left" vertical="center" wrapText="1"/>
      <protection locked="0"/>
    </xf>
    <xf numFmtId="0" fontId="17" fillId="5" borderId="24" xfId="0" applyFont="1" applyFill="1" applyBorder="1" applyAlignment="1" applyProtection="1">
      <alignment horizontal="center" vertical="top" wrapText="1"/>
      <protection locked="0"/>
    </xf>
    <xf numFmtId="0" fontId="1" fillId="5" borderId="16" xfId="0" applyFont="1" applyFill="1" applyBorder="1" applyAlignment="1">
      <alignment horizontal="center" vertical="top" wrapText="1"/>
    </xf>
    <xf numFmtId="0" fontId="21" fillId="0" borderId="0" xfId="0" applyFont="1"/>
    <xf numFmtId="0" fontId="1" fillId="2" borderId="22" xfId="0" applyFont="1" applyFill="1" applyBorder="1" applyAlignment="1" applyProtection="1">
      <alignment wrapText="1"/>
      <protection locked="0"/>
    </xf>
    <xf numFmtId="0" fontId="1" fillId="2" borderId="23" xfId="0" applyFont="1" applyFill="1" applyBorder="1" applyAlignment="1" applyProtection="1">
      <alignment wrapText="1"/>
      <protection locked="0"/>
    </xf>
    <xf numFmtId="0" fontId="1" fillId="2" borderId="24" xfId="0" applyFont="1" applyFill="1" applyBorder="1" applyAlignment="1" applyProtection="1">
      <alignment wrapText="1"/>
      <protection locked="0"/>
    </xf>
    <xf numFmtId="0" fontId="12" fillId="4" borderId="22" xfId="0" applyFont="1" applyFill="1" applyBorder="1" applyAlignment="1" applyProtection="1">
      <alignment horizontal="left" wrapText="1"/>
      <protection locked="0"/>
    </xf>
    <xf numFmtId="0" fontId="12" fillId="4" borderId="23" xfId="0" applyFont="1" applyFill="1" applyBorder="1" applyAlignment="1" applyProtection="1">
      <alignment horizontal="left" wrapText="1"/>
      <protection locked="0"/>
    </xf>
    <xf numFmtId="0" fontId="12" fillId="4" borderId="24" xfId="0" applyFont="1" applyFill="1" applyBorder="1" applyAlignment="1" applyProtection="1">
      <alignment horizontal="left" wrapText="1"/>
      <protection locked="0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8"/>
  <sheetViews>
    <sheetView tabSelected="1" zoomScaleNormal="100" workbookViewId="0">
      <pane xSplit="4" ySplit="5" topLeftCell="E48" activePane="bottomRight" state="frozen"/>
      <selection pane="topRight" activeCell="E1" sqref="E1"/>
      <selection pane="bottomLeft" activeCell="A6" sqref="A6"/>
      <selection pane="bottomRight" activeCell="D60" sqref="D6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5.85546875" style="1" customWidth="1"/>
    <col min="5" max="5" width="55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3" ht="15" customHeight="1" x14ac:dyDescent="0.2">
      <c r="A1" s="1" t="s">
        <v>6</v>
      </c>
      <c r="C1" s="137">
        <v>18</v>
      </c>
      <c r="D1" s="138"/>
      <c r="E1" s="139"/>
      <c r="F1" s="11" t="s">
        <v>13</v>
      </c>
      <c r="G1" s="2" t="s">
        <v>14</v>
      </c>
      <c r="H1" s="140" t="s">
        <v>65</v>
      </c>
      <c r="I1" s="141"/>
      <c r="J1" s="141"/>
      <c r="K1" s="142"/>
    </row>
    <row r="2" spans="1:13" ht="18" customHeight="1" x14ac:dyDescent="0.2">
      <c r="A2" s="30" t="s">
        <v>5</v>
      </c>
      <c r="C2" s="2"/>
      <c r="G2" s="2" t="s">
        <v>15</v>
      </c>
      <c r="H2" s="140" t="s">
        <v>66</v>
      </c>
      <c r="I2" s="141"/>
      <c r="J2" s="141"/>
      <c r="K2" s="142"/>
    </row>
    <row r="3" spans="1:13" ht="18.75" customHeight="1" x14ac:dyDescent="0.2">
      <c r="A3" s="4" t="s">
        <v>34</v>
      </c>
      <c r="C3" s="2"/>
      <c r="D3" s="3"/>
      <c r="E3" s="66" t="s">
        <v>73</v>
      </c>
      <c r="G3" s="2" t="s">
        <v>16</v>
      </c>
      <c r="H3" s="63">
        <v>12</v>
      </c>
      <c r="I3" s="63">
        <v>1</v>
      </c>
      <c r="J3" s="64">
        <v>2026</v>
      </c>
      <c r="K3" s="65"/>
    </row>
    <row r="4" spans="1:13" ht="13.5" thickBot="1" x14ac:dyDescent="0.25">
      <c r="C4" s="2"/>
      <c r="D4" s="4"/>
    </row>
    <row r="5" spans="1:13" ht="34.5" thickBot="1" x14ac:dyDescent="0.25">
      <c r="A5" s="35" t="s">
        <v>11</v>
      </c>
      <c r="B5" s="36" t="s">
        <v>12</v>
      </c>
      <c r="C5" s="31" t="s">
        <v>0</v>
      </c>
      <c r="D5" s="31" t="s">
        <v>10</v>
      </c>
      <c r="E5" s="31" t="s">
        <v>9</v>
      </c>
      <c r="F5" s="31" t="s">
        <v>31</v>
      </c>
      <c r="G5" s="31" t="s">
        <v>1</v>
      </c>
      <c r="H5" s="31" t="s">
        <v>2</v>
      </c>
      <c r="I5" s="31" t="s">
        <v>3</v>
      </c>
      <c r="J5" s="31" t="s">
        <v>7</v>
      </c>
      <c r="K5" s="32" t="s">
        <v>8</v>
      </c>
      <c r="L5" s="31" t="s">
        <v>32</v>
      </c>
      <c r="M5" s="31" t="s">
        <v>33</v>
      </c>
    </row>
    <row r="6" spans="1:13" ht="15" x14ac:dyDescent="0.25">
      <c r="A6" s="19">
        <v>1</v>
      </c>
      <c r="B6" s="20">
        <v>1</v>
      </c>
      <c r="C6" s="21" t="s">
        <v>17</v>
      </c>
      <c r="D6" s="80" t="s">
        <v>18</v>
      </c>
      <c r="E6" s="37" t="s">
        <v>77</v>
      </c>
      <c r="F6" s="38">
        <v>240</v>
      </c>
      <c r="G6" s="38">
        <v>5</v>
      </c>
      <c r="H6" s="38">
        <v>7</v>
      </c>
      <c r="I6" s="38">
        <v>23</v>
      </c>
      <c r="J6" s="38">
        <v>184</v>
      </c>
      <c r="K6" s="40" t="s">
        <v>35</v>
      </c>
      <c r="L6" s="39"/>
      <c r="M6" s="34" t="s">
        <v>67</v>
      </c>
    </row>
    <row r="7" spans="1:13" ht="15" x14ac:dyDescent="0.25">
      <c r="A7" s="22"/>
      <c r="B7" s="14"/>
      <c r="C7" s="10"/>
      <c r="D7" s="73" t="s">
        <v>20</v>
      </c>
      <c r="E7" s="42" t="s">
        <v>75</v>
      </c>
      <c r="F7" s="45">
        <v>60</v>
      </c>
      <c r="G7" s="43">
        <v>6</v>
      </c>
      <c r="H7" s="43">
        <v>8</v>
      </c>
      <c r="I7" s="43">
        <v>12</v>
      </c>
      <c r="J7" s="43">
        <v>168</v>
      </c>
      <c r="K7" s="46" t="s">
        <v>38</v>
      </c>
      <c r="L7" s="34"/>
      <c r="M7" s="34" t="s">
        <v>67</v>
      </c>
    </row>
    <row r="8" spans="1:13" ht="15" x14ac:dyDescent="0.25">
      <c r="A8" s="22"/>
      <c r="B8" s="14"/>
      <c r="C8" s="10"/>
      <c r="D8" s="6" t="s">
        <v>19</v>
      </c>
      <c r="E8" s="42" t="s">
        <v>36</v>
      </c>
      <c r="F8" s="43">
        <v>200</v>
      </c>
      <c r="G8" s="38">
        <v>3</v>
      </c>
      <c r="H8" s="38">
        <v>3</v>
      </c>
      <c r="I8" s="38">
        <v>14</v>
      </c>
      <c r="J8" s="38">
        <v>94</v>
      </c>
      <c r="K8" s="44" t="s">
        <v>37</v>
      </c>
      <c r="L8" s="34"/>
      <c r="M8" s="34" t="s">
        <v>67</v>
      </c>
    </row>
    <row r="9" spans="1:13" ht="15" x14ac:dyDescent="0.25">
      <c r="A9" s="22"/>
      <c r="B9" s="14"/>
      <c r="C9" s="10"/>
      <c r="D9" s="6" t="s">
        <v>28</v>
      </c>
      <c r="E9" s="47" t="s">
        <v>47</v>
      </c>
      <c r="F9" s="38">
        <v>20</v>
      </c>
      <c r="G9" s="38">
        <v>1</v>
      </c>
      <c r="H9" s="38">
        <v>0</v>
      </c>
      <c r="I9" s="38">
        <v>8</v>
      </c>
      <c r="J9" s="38">
        <v>39</v>
      </c>
      <c r="K9" s="44" t="s">
        <v>39</v>
      </c>
      <c r="L9" s="34"/>
      <c r="M9" s="34" t="s">
        <v>67</v>
      </c>
    </row>
    <row r="10" spans="1:13" ht="15" x14ac:dyDescent="0.25">
      <c r="A10" s="22"/>
      <c r="B10" s="14"/>
      <c r="C10" s="10"/>
      <c r="D10" s="6" t="s">
        <v>78</v>
      </c>
      <c r="E10" s="42" t="s">
        <v>79</v>
      </c>
      <c r="F10" s="45">
        <v>25</v>
      </c>
      <c r="G10" s="43">
        <v>1</v>
      </c>
      <c r="H10" s="43">
        <v>1</v>
      </c>
      <c r="I10" s="43">
        <v>23</v>
      </c>
      <c r="J10" s="43">
        <v>102</v>
      </c>
      <c r="K10" s="44" t="s">
        <v>39</v>
      </c>
      <c r="L10" s="34"/>
      <c r="M10" s="34" t="s">
        <v>67</v>
      </c>
    </row>
    <row r="11" spans="1:13" ht="15.75" thickBot="1" x14ac:dyDescent="0.3">
      <c r="A11" s="23"/>
      <c r="B11" s="16"/>
      <c r="C11" s="7"/>
      <c r="D11" s="17" t="s">
        <v>30</v>
      </c>
      <c r="E11" s="8"/>
      <c r="F11" s="67">
        <f>SUM(F6:F10)</f>
        <v>545</v>
      </c>
      <c r="G11" s="67">
        <f>SUM(G6:G10)</f>
        <v>16</v>
      </c>
      <c r="H11" s="67">
        <f>SUM(H6:H10)</f>
        <v>19</v>
      </c>
      <c r="I11" s="67">
        <f>SUM(I6:I10)</f>
        <v>80</v>
      </c>
      <c r="J11" s="67">
        <f>SUM(J6:J10)</f>
        <v>587</v>
      </c>
      <c r="K11" s="24"/>
      <c r="L11" s="18">
        <f>SUM(L6:L10)</f>
        <v>0</v>
      </c>
      <c r="M11" s="18"/>
    </row>
    <row r="12" spans="1:13" ht="15" x14ac:dyDescent="0.25">
      <c r="A12" s="13">
        <v>1</v>
      </c>
      <c r="B12" s="14">
        <v>2</v>
      </c>
      <c r="C12" s="21" t="s">
        <v>17</v>
      </c>
      <c r="D12" s="81" t="s">
        <v>25</v>
      </c>
      <c r="E12" s="82" t="s">
        <v>80</v>
      </c>
      <c r="F12" s="71">
        <v>100</v>
      </c>
      <c r="G12" s="71">
        <v>11.24</v>
      </c>
      <c r="H12" s="71">
        <v>12.18</v>
      </c>
      <c r="I12" s="71">
        <v>11.62</v>
      </c>
      <c r="J12" s="71">
        <v>199.13</v>
      </c>
      <c r="K12" s="56" t="s">
        <v>81</v>
      </c>
      <c r="L12" s="83"/>
      <c r="M12" s="34" t="s">
        <v>67</v>
      </c>
    </row>
    <row r="13" spans="1:13" ht="15" x14ac:dyDescent="0.25">
      <c r="A13" s="13"/>
      <c r="B13" s="14"/>
      <c r="C13" s="10"/>
      <c r="D13" s="84" t="s">
        <v>26</v>
      </c>
      <c r="E13" s="42" t="s">
        <v>82</v>
      </c>
      <c r="F13" s="38">
        <v>150</v>
      </c>
      <c r="G13" s="38">
        <v>5.3</v>
      </c>
      <c r="H13" s="38">
        <v>2.98</v>
      </c>
      <c r="I13" s="38">
        <v>30.11</v>
      </c>
      <c r="J13" s="38">
        <v>183.94</v>
      </c>
      <c r="K13" s="49" t="s">
        <v>42</v>
      </c>
      <c r="L13" s="85"/>
      <c r="M13" s="34" t="s">
        <v>67</v>
      </c>
    </row>
    <row r="14" spans="1:13" ht="15" x14ac:dyDescent="0.25">
      <c r="A14" s="13"/>
      <c r="B14" s="14"/>
      <c r="C14" s="10"/>
      <c r="D14" s="41" t="s">
        <v>27</v>
      </c>
      <c r="E14" s="47" t="s">
        <v>43</v>
      </c>
      <c r="F14" s="38">
        <v>200</v>
      </c>
      <c r="G14" s="38">
        <v>0.24</v>
      </c>
      <c r="H14" s="38">
        <v>0.1</v>
      </c>
      <c r="I14" s="38">
        <v>14.6</v>
      </c>
      <c r="J14" s="38">
        <v>55.74</v>
      </c>
      <c r="K14" s="44" t="s">
        <v>44</v>
      </c>
      <c r="L14" s="85"/>
      <c r="M14" s="34" t="s">
        <v>67</v>
      </c>
    </row>
    <row r="15" spans="1:13" ht="15" x14ac:dyDescent="0.25">
      <c r="A15" s="13"/>
      <c r="B15" s="14"/>
      <c r="C15" s="10"/>
      <c r="D15" s="41" t="s">
        <v>28</v>
      </c>
      <c r="E15" s="47" t="s">
        <v>83</v>
      </c>
      <c r="F15" s="38">
        <v>25</v>
      </c>
      <c r="G15" s="38">
        <v>2.25</v>
      </c>
      <c r="H15" s="38">
        <v>0.75</v>
      </c>
      <c r="I15" s="38">
        <v>13.45</v>
      </c>
      <c r="J15" s="38">
        <v>66.91</v>
      </c>
      <c r="K15" s="44" t="s">
        <v>39</v>
      </c>
      <c r="L15" s="85"/>
      <c r="M15" s="34" t="s">
        <v>67</v>
      </c>
    </row>
    <row r="16" spans="1:13" ht="15" x14ac:dyDescent="0.25">
      <c r="A16" s="13"/>
      <c r="B16" s="14"/>
      <c r="C16" s="10"/>
      <c r="D16" s="41" t="s">
        <v>21</v>
      </c>
      <c r="E16" s="42" t="s">
        <v>111</v>
      </c>
      <c r="F16" s="43">
        <v>260</v>
      </c>
      <c r="G16" s="43">
        <v>0.4</v>
      </c>
      <c r="H16" s="109">
        <v>0.4</v>
      </c>
      <c r="I16" s="109">
        <v>11.6</v>
      </c>
      <c r="J16" s="109">
        <v>48.68</v>
      </c>
      <c r="K16" s="85"/>
      <c r="L16" s="87"/>
      <c r="M16" s="34"/>
    </row>
    <row r="17" spans="1:13" ht="15.75" thickBot="1" x14ac:dyDescent="0.3">
      <c r="A17" s="15"/>
      <c r="B17" s="16"/>
      <c r="C17" s="7"/>
      <c r="D17" s="88" t="s">
        <v>30</v>
      </c>
      <c r="E17" s="89"/>
      <c r="F17" s="110">
        <f>SUM(F12:F16)</f>
        <v>735</v>
      </c>
      <c r="G17" s="110">
        <f>SUM(G12:G16)</f>
        <v>19.429999999999996</v>
      </c>
      <c r="H17" s="110">
        <f>SUM(H12:H16)</f>
        <v>16.409999999999997</v>
      </c>
      <c r="I17" s="110">
        <f>SUM(I12:I16)</f>
        <v>81.38</v>
      </c>
      <c r="J17" s="110">
        <f>SUM(J12:J16)</f>
        <v>554.4</v>
      </c>
      <c r="K17" s="90"/>
      <c r="L17" s="91"/>
      <c r="M17" s="34" t="s">
        <v>67</v>
      </c>
    </row>
    <row r="18" spans="1:13" ht="15" x14ac:dyDescent="0.25">
      <c r="A18" s="19">
        <v>1</v>
      </c>
      <c r="B18" s="20">
        <v>3</v>
      </c>
      <c r="C18" s="21" t="s">
        <v>17</v>
      </c>
      <c r="D18" s="80" t="s">
        <v>18</v>
      </c>
      <c r="E18" s="47" t="s">
        <v>84</v>
      </c>
      <c r="F18" s="38">
        <v>250</v>
      </c>
      <c r="G18" s="38">
        <v>13.32</v>
      </c>
      <c r="H18" s="38">
        <v>15.07</v>
      </c>
      <c r="I18" s="38">
        <v>38.33</v>
      </c>
      <c r="J18" s="38">
        <v>353.98</v>
      </c>
      <c r="K18" s="44" t="s">
        <v>45</v>
      </c>
      <c r="L18" s="83"/>
      <c r="M18" s="34"/>
    </row>
    <row r="19" spans="1:13" ht="15" x14ac:dyDescent="0.25">
      <c r="A19" s="22"/>
      <c r="B19" s="14"/>
      <c r="C19" s="10"/>
      <c r="D19" s="41" t="s">
        <v>19</v>
      </c>
      <c r="E19" s="47" t="s">
        <v>70</v>
      </c>
      <c r="F19" s="38">
        <v>200</v>
      </c>
      <c r="G19" s="38">
        <v>0.08</v>
      </c>
      <c r="H19" s="38">
        <v>0.02</v>
      </c>
      <c r="I19" s="38">
        <v>9.84</v>
      </c>
      <c r="J19" s="38">
        <v>37.799999999999997</v>
      </c>
      <c r="K19" s="44" t="s">
        <v>46</v>
      </c>
      <c r="L19" s="85"/>
      <c r="M19" s="34" t="s">
        <v>67</v>
      </c>
    </row>
    <row r="20" spans="1:13" ht="15" x14ac:dyDescent="0.25">
      <c r="A20" s="22"/>
      <c r="B20" s="14"/>
      <c r="C20" s="10"/>
      <c r="D20" s="41" t="s">
        <v>28</v>
      </c>
      <c r="E20" s="47" t="s">
        <v>47</v>
      </c>
      <c r="F20" s="38">
        <v>35</v>
      </c>
      <c r="G20" s="38">
        <v>2</v>
      </c>
      <c r="H20" s="38">
        <v>0.3</v>
      </c>
      <c r="I20" s="38">
        <v>16</v>
      </c>
      <c r="J20" s="38">
        <v>78</v>
      </c>
      <c r="K20" s="44" t="s">
        <v>39</v>
      </c>
      <c r="L20" s="85"/>
      <c r="M20" s="34" t="s">
        <v>67</v>
      </c>
    </row>
    <row r="21" spans="1:13" ht="15" x14ac:dyDescent="0.25">
      <c r="A21" s="22"/>
      <c r="B21" s="14"/>
      <c r="C21" s="10"/>
      <c r="D21" s="41" t="s">
        <v>71</v>
      </c>
      <c r="E21" s="42" t="s">
        <v>85</v>
      </c>
      <c r="F21" s="48">
        <v>130</v>
      </c>
      <c r="G21" s="51">
        <v>3.02</v>
      </c>
      <c r="H21" s="51">
        <v>3.2</v>
      </c>
      <c r="I21" s="51">
        <v>5.44</v>
      </c>
      <c r="J21" s="51">
        <v>105.66</v>
      </c>
      <c r="K21" s="44" t="s">
        <v>39</v>
      </c>
      <c r="L21" s="85"/>
      <c r="M21" s="34" t="s">
        <v>67</v>
      </c>
    </row>
    <row r="22" spans="1:13" ht="15.75" thickBot="1" x14ac:dyDescent="0.3">
      <c r="A22" s="23"/>
      <c r="B22" s="16"/>
      <c r="C22" s="7"/>
      <c r="D22" s="88" t="s">
        <v>30</v>
      </c>
      <c r="E22" s="89"/>
      <c r="F22" s="110">
        <f>SUM(F18:F21)</f>
        <v>615</v>
      </c>
      <c r="G22" s="110">
        <f>SUM(G18:G21)</f>
        <v>18.420000000000002</v>
      </c>
      <c r="H22" s="110">
        <f>SUM(H18:H21)</f>
        <v>18.59</v>
      </c>
      <c r="I22" s="110">
        <f>SUM(I18:I21)</f>
        <v>69.61</v>
      </c>
      <c r="J22" s="110">
        <f>SUM(J18:J21)</f>
        <v>575.44000000000005</v>
      </c>
      <c r="K22" s="90"/>
      <c r="L22" s="91"/>
      <c r="M22" s="34" t="s">
        <v>67</v>
      </c>
    </row>
    <row r="23" spans="1:13" ht="15" x14ac:dyDescent="0.25">
      <c r="A23" s="19">
        <v>1</v>
      </c>
      <c r="B23" s="20">
        <v>4</v>
      </c>
      <c r="C23" s="21" t="s">
        <v>17</v>
      </c>
      <c r="D23" s="81" t="s">
        <v>18</v>
      </c>
      <c r="E23" s="52" t="s">
        <v>86</v>
      </c>
      <c r="F23" s="53">
        <v>175</v>
      </c>
      <c r="G23" s="71">
        <v>15.41</v>
      </c>
      <c r="H23" s="71">
        <v>17.37</v>
      </c>
      <c r="I23" s="71">
        <v>40.72</v>
      </c>
      <c r="J23" s="71">
        <v>321.08</v>
      </c>
      <c r="K23" s="54" t="s">
        <v>87</v>
      </c>
      <c r="L23" s="92"/>
      <c r="M23" s="34" t="s">
        <v>67</v>
      </c>
    </row>
    <row r="24" spans="1:13" ht="15" x14ac:dyDescent="0.25">
      <c r="A24" s="22"/>
      <c r="B24" s="14"/>
      <c r="C24" s="10"/>
      <c r="D24" s="41" t="s">
        <v>19</v>
      </c>
      <c r="E24" s="47" t="s">
        <v>70</v>
      </c>
      <c r="F24" s="38">
        <v>200</v>
      </c>
      <c r="G24" s="38">
        <v>0.08</v>
      </c>
      <c r="H24" s="38">
        <v>0.02</v>
      </c>
      <c r="I24" s="38">
        <v>9.84</v>
      </c>
      <c r="J24" s="38">
        <v>37.799999999999997</v>
      </c>
      <c r="K24" s="44" t="s">
        <v>46</v>
      </c>
      <c r="L24" s="93"/>
      <c r="M24" s="34" t="s">
        <v>67</v>
      </c>
    </row>
    <row r="25" spans="1:13" ht="15" x14ac:dyDescent="0.25">
      <c r="A25" s="22"/>
      <c r="B25" s="14"/>
      <c r="C25" s="10"/>
      <c r="D25" s="41" t="s">
        <v>28</v>
      </c>
      <c r="E25" s="47" t="s">
        <v>47</v>
      </c>
      <c r="F25" s="38">
        <v>35</v>
      </c>
      <c r="G25" s="38">
        <v>1.98</v>
      </c>
      <c r="H25" s="38">
        <v>0.2</v>
      </c>
      <c r="I25" s="38">
        <v>16</v>
      </c>
      <c r="J25" s="38">
        <v>78</v>
      </c>
      <c r="K25" s="44" t="s">
        <v>39</v>
      </c>
      <c r="L25" s="94"/>
      <c r="M25" s="34" t="s">
        <v>67</v>
      </c>
    </row>
    <row r="26" spans="1:13" ht="15" x14ac:dyDescent="0.25">
      <c r="A26" s="22"/>
      <c r="B26" s="14"/>
      <c r="C26" s="10"/>
      <c r="D26" s="41" t="s">
        <v>21</v>
      </c>
      <c r="E26" s="42" t="s">
        <v>69</v>
      </c>
      <c r="F26" s="45">
        <v>145</v>
      </c>
      <c r="G26" s="43">
        <v>0.4</v>
      </c>
      <c r="H26" s="43">
        <v>0.4</v>
      </c>
      <c r="I26" s="43">
        <v>14</v>
      </c>
      <c r="J26" s="43">
        <v>48.68</v>
      </c>
      <c r="K26" s="85"/>
      <c r="L26" s="94"/>
      <c r="M26" s="34"/>
    </row>
    <row r="27" spans="1:13" ht="15" x14ac:dyDescent="0.25">
      <c r="A27" s="22"/>
      <c r="B27" s="14"/>
      <c r="C27" s="10"/>
      <c r="D27" s="5"/>
      <c r="E27" s="95"/>
      <c r="F27" s="93"/>
      <c r="G27" s="111"/>
      <c r="H27" s="111"/>
      <c r="I27" s="111"/>
      <c r="J27" s="111"/>
      <c r="K27" s="93"/>
      <c r="L27" s="94"/>
      <c r="M27" s="34"/>
    </row>
    <row r="28" spans="1:13" ht="15.75" thickBot="1" x14ac:dyDescent="0.3">
      <c r="A28" s="23"/>
      <c r="B28" s="16"/>
      <c r="C28" s="7"/>
      <c r="D28" s="88" t="s">
        <v>30</v>
      </c>
      <c r="E28" s="89"/>
      <c r="F28" s="110">
        <f>SUM(F23:F27)</f>
        <v>555</v>
      </c>
      <c r="G28" s="110">
        <f>SUM(G23:G27)</f>
        <v>17.869999999999997</v>
      </c>
      <c r="H28" s="110">
        <f>SUM(H23:H27)</f>
        <v>17.989999999999998</v>
      </c>
      <c r="I28" s="110">
        <f>SUM(I23:I27)</f>
        <v>80.56</v>
      </c>
      <c r="J28" s="110">
        <f>SUM(J23:J27)</f>
        <v>485.56</v>
      </c>
      <c r="K28" s="90"/>
      <c r="L28" s="91"/>
      <c r="M28" s="34" t="s">
        <v>67</v>
      </c>
    </row>
    <row r="29" spans="1:13" ht="15" x14ac:dyDescent="0.25">
      <c r="A29" s="19">
        <v>1</v>
      </c>
      <c r="B29" s="20">
        <v>5</v>
      </c>
      <c r="C29" s="21" t="s">
        <v>17</v>
      </c>
      <c r="D29" s="80" t="s">
        <v>25</v>
      </c>
      <c r="E29" s="55" t="s">
        <v>88</v>
      </c>
      <c r="F29" s="45">
        <v>100</v>
      </c>
      <c r="G29" s="71">
        <v>8</v>
      </c>
      <c r="H29" s="71">
        <v>12</v>
      </c>
      <c r="I29" s="71">
        <v>11.4</v>
      </c>
      <c r="J29" s="71">
        <v>212</v>
      </c>
      <c r="K29" s="96" t="s">
        <v>89</v>
      </c>
      <c r="L29" s="39"/>
      <c r="M29" s="34" t="s">
        <v>67</v>
      </c>
    </row>
    <row r="30" spans="1:13" ht="30" x14ac:dyDescent="0.25">
      <c r="A30" s="22"/>
      <c r="B30" s="14"/>
      <c r="C30" s="10"/>
      <c r="D30" s="97" t="s">
        <v>26</v>
      </c>
      <c r="E30" s="37" t="s">
        <v>90</v>
      </c>
      <c r="F30" s="71">
        <v>200</v>
      </c>
      <c r="G30" s="71">
        <v>4.1500000000000004</v>
      </c>
      <c r="H30" s="71">
        <v>4.9000000000000004</v>
      </c>
      <c r="I30" s="71">
        <v>29.43</v>
      </c>
      <c r="J30" s="71">
        <v>176.79</v>
      </c>
      <c r="K30" s="40" t="s">
        <v>63</v>
      </c>
      <c r="L30" s="86"/>
      <c r="M30" s="34" t="s">
        <v>67</v>
      </c>
    </row>
    <row r="31" spans="1:13" ht="15" x14ac:dyDescent="0.25">
      <c r="A31" s="22"/>
      <c r="B31" s="14"/>
      <c r="C31" s="10"/>
      <c r="D31" s="41" t="s">
        <v>19</v>
      </c>
      <c r="E31" s="47" t="s">
        <v>91</v>
      </c>
      <c r="F31" s="38">
        <v>200</v>
      </c>
      <c r="G31" s="38">
        <v>0</v>
      </c>
      <c r="H31" s="38">
        <v>0</v>
      </c>
      <c r="I31" s="38">
        <v>19.68</v>
      </c>
      <c r="J31" s="38">
        <v>50</v>
      </c>
      <c r="K31" s="44" t="s">
        <v>92</v>
      </c>
      <c r="L31" s="39"/>
      <c r="M31" s="34" t="s">
        <v>67</v>
      </c>
    </row>
    <row r="32" spans="1:13" ht="15" x14ac:dyDescent="0.25">
      <c r="A32" s="22"/>
      <c r="B32" s="14"/>
      <c r="C32" s="10"/>
      <c r="D32" s="41" t="s">
        <v>28</v>
      </c>
      <c r="E32" s="47" t="s">
        <v>47</v>
      </c>
      <c r="F32" s="50">
        <v>20</v>
      </c>
      <c r="G32" s="50">
        <v>1</v>
      </c>
      <c r="H32" s="50">
        <v>0.2</v>
      </c>
      <c r="I32" s="50">
        <v>8</v>
      </c>
      <c r="J32" s="50">
        <v>39</v>
      </c>
      <c r="K32" s="44" t="s">
        <v>39</v>
      </c>
      <c r="L32" s="39"/>
      <c r="M32" s="34" t="s">
        <v>67</v>
      </c>
    </row>
    <row r="33" spans="1:15" ht="15" x14ac:dyDescent="0.25">
      <c r="A33" s="22"/>
      <c r="B33" s="14"/>
      <c r="C33" s="10"/>
      <c r="D33" s="41" t="s">
        <v>20</v>
      </c>
      <c r="E33" s="98" t="s">
        <v>93</v>
      </c>
      <c r="F33" s="99">
        <v>35</v>
      </c>
      <c r="G33" s="112">
        <v>6</v>
      </c>
      <c r="H33" s="112">
        <v>1.33</v>
      </c>
      <c r="I33" s="112">
        <v>12</v>
      </c>
      <c r="J33" s="112">
        <v>109</v>
      </c>
      <c r="K33" s="44"/>
      <c r="L33" s="86"/>
      <c r="M33" s="34"/>
    </row>
    <row r="34" spans="1:15" ht="15" x14ac:dyDescent="0.25">
      <c r="A34" s="22"/>
      <c r="B34" s="14"/>
      <c r="C34" s="10"/>
      <c r="D34" s="41" t="s">
        <v>21</v>
      </c>
      <c r="E34" s="42"/>
      <c r="F34" s="45"/>
      <c r="G34" s="43"/>
      <c r="H34" s="43"/>
      <c r="I34" s="43"/>
      <c r="J34" s="43"/>
      <c r="K34" s="93"/>
      <c r="L34" s="94"/>
      <c r="M34" s="34"/>
    </row>
    <row r="35" spans="1:15" ht="15.75" thickBot="1" x14ac:dyDescent="0.3">
      <c r="A35" s="23"/>
      <c r="B35" s="16"/>
      <c r="C35" s="7"/>
      <c r="D35" s="101" t="s">
        <v>30</v>
      </c>
      <c r="E35" s="89"/>
      <c r="F35" s="110">
        <f>SUM(F29:F34)</f>
        <v>555</v>
      </c>
      <c r="G35" s="110">
        <f t="shared" ref="G35:J35" si="0">SUM(G29:G34)</f>
        <v>19.149999999999999</v>
      </c>
      <c r="H35" s="110">
        <f t="shared" si="0"/>
        <v>18.43</v>
      </c>
      <c r="I35" s="110">
        <f t="shared" si="0"/>
        <v>80.509999999999991</v>
      </c>
      <c r="J35" s="110">
        <f t="shared" si="0"/>
        <v>586.79</v>
      </c>
      <c r="K35" s="90"/>
      <c r="L35" s="91"/>
      <c r="M35" s="34" t="s">
        <v>67</v>
      </c>
    </row>
    <row r="36" spans="1:15" ht="30" x14ac:dyDescent="0.25">
      <c r="A36" s="79">
        <v>2</v>
      </c>
      <c r="B36" s="20">
        <v>1</v>
      </c>
      <c r="C36" s="21" t="s">
        <v>17</v>
      </c>
      <c r="D36" s="81" t="s">
        <v>18</v>
      </c>
      <c r="E36" s="37" t="s">
        <v>94</v>
      </c>
      <c r="F36" s="71">
        <v>235</v>
      </c>
      <c r="G36" s="71">
        <v>7.55</v>
      </c>
      <c r="H36" s="71">
        <v>6.63</v>
      </c>
      <c r="I36" s="71">
        <v>24.46</v>
      </c>
      <c r="J36" s="71">
        <v>214.57</v>
      </c>
      <c r="K36" s="40" t="s">
        <v>55</v>
      </c>
      <c r="L36" s="83"/>
      <c r="M36" s="34" t="s">
        <v>67</v>
      </c>
    </row>
    <row r="37" spans="1:15" ht="15" x14ac:dyDescent="0.25">
      <c r="A37" s="77"/>
      <c r="B37" s="14"/>
      <c r="C37" s="10"/>
      <c r="D37" s="41" t="s">
        <v>20</v>
      </c>
      <c r="E37" s="42" t="s">
        <v>74</v>
      </c>
      <c r="F37" s="45">
        <v>60</v>
      </c>
      <c r="G37" s="43">
        <v>6.05</v>
      </c>
      <c r="H37" s="43">
        <v>8.01</v>
      </c>
      <c r="I37" s="43">
        <v>17.28</v>
      </c>
      <c r="J37" s="43">
        <v>167.57</v>
      </c>
      <c r="K37" s="46" t="s">
        <v>38</v>
      </c>
      <c r="L37" s="46"/>
      <c r="M37" s="34" t="s">
        <v>67</v>
      </c>
    </row>
    <row r="38" spans="1:15" ht="15" x14ac:dyDescent="0.25">
      <c r="A38" s="77"/>
      <c r="B38" s="14"/>
      <c r="C38" s="10"/>
      <c r="D38" s="41" t="s">
        <v>19</v>
      </c>
      <c r="E38" s="47" t="s">
        <v>56</v>
      </c>
      <c r="F38" s="38">
        <v>200</v>
      </c>
      <c r="G38" s="38">
        <v>0.12</v>
      </c>
      <c r="H38" s="38">
        <v>0.02</v>
      </c>
      <c r="I38" s="38">
        <v>9.83</v>
      </c>
      <c r="J38" s="38">
        <v>38.659999999999997</v>
      </c>
      <c r="K38" s="44" t="s">
        <v>53</v>
      </c>
      <c r="L38" s="40"/>
      <c r="M38" s="34" t="s">
        <v>67</v>
      </c>
    </row>
    <row r="39" spans="1:15" ht="15" x14ac:dyDescent="0.25">
      <c r="A39" s="77"/>
      <c r="B39" s="14"/>
      <c r="C39" s="10"/>
      <c r="D39" s="41" t="s">
        <v>28</v>
      </c>
      <c r="E39" s="47" t="s">
        <v>47</v>
      </c>
      <c r="F39" s="38">
        <v>25</v>
      </c>
      <c r="G39" s="38">
        <v>0.99</v>
      </c>
      <c r="H39" s="38">
        <v>0.1</v>
      </c>
      <c r="I39" s="38">
        <v>10</v>
      </c>
      <c r="J39" s="38">
        <v>39</v>
      </c>
      <c r="K39" s="44" t="s">
        <v>39</v>
      </c>
      <c r="L39" s="44"/>
      <c r="M39" s="34" t="s">
        <v>67</v>
      </c>
    </row>
    <row r="40" spans="1:15" ht="15" x14ac:dyDescent="0.25">
      <c r="A40" s="77"/>
      <c r="B40" s="14"/>
      <c r="C40" s="10"/>
      <c r="D40" s="41" t="s">
        <v>76</v>
      </c>
      <c r="E40" s="42" t="s">
        <v>95</v>
      </c>
      <c r="F40" s="45">
        <v>22</v>
      </c>
      <c r="G40" s="43">
        <v>1.25</v>
      </c>
      <c r="H40" s="43">
        <v>1.24</v>
      </c>
      <c r="I40" s="43">
        <v>23.01</v>
      </c>
      <c r="J40" s="43">
        <v>102.1</v>
      </c>
      <c r="K40" s="85"/>
      <c r="L40" s="87"/>
      <c r="M40" s="34" t="s">
        <v>67</v>
      </c>
    </row>
    <row r="41" spans="1:15" ht="15" x14ac:dyDescent="0.25">
      <c r="A41" s="77"/>
      <c r="B41" s="14"/>
      <c r="C41" s="10"/>
      <c r="D41" s="5"/>
      <c r="E41" s="42"/>
      <c r="F41" s="102"/>
      <c r="G41" s="43"/>
      <c r="H41" s="43"/>
      <c r="I41" s="43"/>
      <c r="J41" s="43"/>
      <c r="K41" s="85"/>
      <c r="L41" s="87"/>
      <c r="M41" s="34"/>
    </row>
    <row r="42" spans="1:15" ht="15" x14ac:dyDescent="0.25">
      <c r="A42" s="77"/>
      <c r="B42" s="14"/>
      <c r="C42" s="10"/>
      <c r="D42" s="5"/>
      <c r="E42" s="95"/>
      <c r="F42" s="93"/>
      <c r="G42" s="111"/>
      <c r="H42" s="111"/>
      <c r="I42" s="111"/>
      <c r="J42" s="111"/>
      <c r="K42" s="93"/>
      <c r="L42" s="94"/>
      <c r="M42" s="34"/>
    </row>
    <row r="43" spans="1:15" ht="15.75" thickBot="1" x14ac:dyDescent="0.3">
      <c r="A43" s="78"/>
      <c r="B43" s="16"/>
      <c r="C43" s="7"/>
      <c r="D43" s="88" t="s">
        <v>30</v>
      </c>
      <c r="E43" s="89"/>
      <c r="F43" s="90">
        <f>SUM(F36:F42)</f>
        <v>542</v>
      </c>
      <c r="G43" s="110">
        <f t="shared" ref="G43:J43" si="1">SUM(G36:G42)</f>
        <v>15.959999999999999</v>
      </c>
      <c r="H43" s="110">
        <f t="shared" si="1"/>
        <v>16</v>
      </c>
      <c r="I43" s="110">
        <f t="shared" si="1"/>
        <v>84.58</v>
      </c>
      <c r="J43" s="110">
        <f t="shared" si="1"/>
        <v>561.9</v>
      </c>
      <c r="K43" s="90"/>
      <c r="L43" s="91"/>
      <c r="M43" s="75"/>
    </row>
    <row r="44" spans="1:15" ht="15" x14ac:dyDescent="0.25">
      <c r="A44" s="13">
        <v>2</v>
      </c>
      <c r="B44" s="14">
        <v>2</v>
      </c>
      <c r="C44" s="21" t="s">
        <v>17</v>
      </c>
      <c r="D44" s="81" t="s">
        <v>25</v>
      </c>
      <c r="E44" s="55" t="s">
        <v>96</v>
      </c>
      <c r="F44" s="45">
        <v>130</v>
      </c>
      <c r="G44" s="71">
        <v>9.6</v>
      </c>
      <c r="H44" s="71">
        <v>12</v>
      </c>
      <c r="I44" s="71">
        <v>12.4</v>
      </c>
      <c r="J44" s="71">
        <v>237</v>
      </c>
      <c r="K44" s="103" t="s">
        <v>97</v>
      </c>
      <c r="L44" s="104"/>
      <c r="M44" s="34" t="s">
        <v>67</v>
      </c>
    </row>
    <row r="45" spans="1:15" ht="15" x14ac:dyDescent="0.25">
      <c r="A45" s="13"/>
      <c r="B45" s="14"/>
      <c r="C45" s="10"/>
      <c r="D45" s="97" t="s">
        <v>26</v>
      </c>
      <c r="E45" s="82" t="s">
        <v>98</v>
      </c>
      <c r="F45" s="45">
        <v>150</v>
      </c>
      <c r="G45" s="45">
        <v>6.74</v>
      </c>
      <c r="H45" s="45">
        <v>4.42</v>
      </c>
      <c r="I45" s="45">
        <v>18.23</v>
      </c>
      <c r="J45" s="45">
        <v>123.4</v>
      </c>
      <c r="K45" s="56" t="s">
        <v>99</v>
      </c>
      <c r="L45" s="104"/>
      <c r="M45" s="34" t="s">
        <v>67</v>
      </c>
    </row>
    <row r="46" spans="1:15" ht="15" x14ac:dyDescent="0.25">
      <c r="A46" s="13"/>
      <c r="B46" s="14"/>
      <c r="C46" s="10"/>
      <c r="D46" s="41" t="s">
        <v>27</v>
      </c>
      <c r="E46" s="47" t="s">
        <v>70</v>
      </c>
      <c r="F46" s="38">
        <v>200</v>
      </c>
      <c r="G46" s="38">
        <v>0.08</v>
      </c>
      <c r="H46" s="38">
        <v>0.02</v>
      </c>
      <c r="I46" s="38">
        <v>9.84</v>
      </c>
      <c r="J46" s="38">
        <v>37.799999999999997</v>
      </c>
      <c r="K46" s="44" t="s">
        <v>46</v>
      </c>
      <c r="L46" s="104"/>
      <c r="M46" s="34" t="s">
        <v>67</v>
      </c>
      <c r="O46" s="74"/>
    </row>
    <row r="47" spans="1:15" ht="15" x14ac:dyDescent="0.25">
      <c r="A47" s="13"/>
      <c r="B47" s="14"/>
      <c r="C47" s="10"/>
      <c r="D47" s="41" t="s">
        <v>29</v>
      </c>
      <c r="E47" s="47" t="s">
        <v>41</v>
      </c>
      <c r="F47" s="45">
        <v>35</v>
      </c>
      <c r="G47" s="43">
        <v>2</v>
      </c>
      <c r="H47" s="43"/>
      <c r="I47" s="43">
        <v>11</v>
      </c>
      <c r="J47" s="43">
        <v>81</v>
      </c>
      <c r="K47" s="44"/>
      <c r="L47" s="104"/>
      <c r="M47" s="34" t="s">
        <v>67</v>
      </c>
    </row>
    <row r="48" spans="1:15" ht="15" x14ac:dyDescent="0.25">
      <c r="A48" s="13"/>
      <c r="B48" s="14"/>
      <c r="C48" s="10"/>
      <c r="D48" s="5" t="s">
        <v>21</v>
      </c>
      <c r="E48" s="47" t="s">
        <v>100</v>
      </c>
      <c r="F48" s="45">
        <v>115</v>
      </c>
      <c r="G48" s="43">
        <v>0.4</v>
      </c>
      <c r="H48" s="43">
        <v>0.4</v>
      </c>
      <c r="I48" s="43">
        <v>16</v>
      </c>
      <c r="J48" s="43">
        <v>67</v>
      </c>
      <c r="K48" s="49"/>
      <c r="L48" s="87"/>
      <c r="M48" s="34"/>
    </row>
    <row r="49" spans="1:13" ht="15.75" thickBot="1" x14ac:dyDescent="0.3">
      <c r="A49" s="15"/>
      <c r="B49" s="16"/>
      <c r="C49" s="7"/>
      <c r="D49" s="88" t="s">
        <v>30</v>
      </c>
      <c r="E49" s="89"/>
      <c r="F49" s="110">
        <f>SUM(F44:F48)</f>
        <v>630</v>
      </c>
      <c r="G49" s="110">
        <f>SUM(G44:G48)</f>
        <v>18.819999999999997</v>
      </c>
      <c r="H49" s="110">
        <f>SUM(H44:H48)</f>
        <v>16.84</v>
      </c>
      <c r="I49" s="110">
        <f>SUM(I44:I48)</f>
        <v>67.47</v>
      </c>
      <c r="J49" s="110">
        <f>SUM(J44:J48)</f>
        <v>546.20000000000005</v>
      </c>
      <c r="K49" s="90"/>
      <c r="L49" s="91"/>
      <c r="M49" s="34" t="s">
        <v>67</v>
      </c>
    </row>
    <row r="50" spans="1:13" ht="15" x14ac:dyDescent="0.25">
      <c r="A50" s="19">
        <v>2</v>
      </c>
      <c r="B50" s="20">
        <v>3</v>
      </c>
      <c r="C50" s="21" t="s">
        <v>17</v>
      </c>
      <c r="D50" s="80" t="s">
        <v>25</v>
      </c>
      <c r="E50" s="58" t="s">
        <v>101</v>
      </c>
      <c r="F50" s="59">
        <v>130</v>
      </c>
      <c r="G50" s="61">
        <v>10.029999999999999</v>
      </c>
      <c r="H50" s="61">
        <v>12.6</v>
      </c>
      <c r="I50" s="61">
        <v>11.29</v>
      </c>
      <c r="J50" s="61">
        <v>194.97</v>
      </c>
      <c r="K50" s="60" t="s">
        <v>102</v>
      </c>
      <c r="L50" s="105"/>
      <c r="M50" s="34" t="s">
        <v>67</v>
      </c>
    </row>
    <row r="51" spans="1:13" ht="15" x14ac:dyDescent="0.25">
      <c r="A51" s="22"/>
      <c r="B51" s="14"/>
      <c r="C51" s="10"/>
      <c r="D51" s="84" t="s">
        <v>26</v>
      </c>
      <c r="E51" s="42" t="s">
        <v>103</v>
      </c>
      <c r="F51" s="61">
        <v>150</v>
      </c>
      <c r="G51" s="72">
        <v>5.3</v>
      </c>
      <c r="H51" s="72">
        <v>2.98</v>
      </c>
      <c r="I51" s="43">
        <v>34.11</v>
      </c>
      <c r="J51" s="43">
        <v>183.94</v>
      </c>
      <c r="K51" s="49" t="s">
        <v>42</v>
      </c>
      <c r="L51" s="87"/>
      <c r="M51" s="34" t="s">
        <v>67</v>
      </c>
    </row>
    <row r="52" spans="1:13" ht="15" x14ac:dyDescent="0.25">
      <c r="A52" s="22"/>
      <c r="B52" s="14"/>
      <c r="C52" s="10"/>
      <c r="D52" s="41" t="s">
        <v>19</v>
      </c>
      <c r="E52" s="47" t="s">
        <v>104</v>
      </c>
      <c r="F52" s="62">
        <v>200</v>
      </c>
      <c r="G52" s="62">
        <v>0</v>
      </c>
      <c r="H52" s="62">
        <v>0</v>
      </c>
      <c r="I52" s="38">
        <v>18.95</v>
      </c>
      <c r="J52" s="38">
        <v>70.709999999999994</v>
      </c>
      <c r="K52" s="44" t="s">
        <v>105</v>
      </c>
      <c r="L52" s="87"/>
      <c r="M52" s="34" t="s">
        <v>67</v>
      </c>
    </row>
    <row r="53" spans="1:13" ht="15.75" customHeight="1" x14ac:dyDescent="0.25">
      <c r="A53" s="22"/>
      <c r="B53" s="14"/>
      <c r="C53" s="10"/>
      <c r="D53" s="41" t="s">
        <v>28</v>
      </c>
      <c r="E53" s="47" t="s">
        <v>47</v>
      </c>
      <c r="F53" s="62">
        <v>20</v>
      </c>
      <c r="G53" s="62">
        <v>1</v>
      </c>
      <c r="H53" s="62">
        <v>0.17</v>
      </c>
      <c r="I53" s="38">
        <v>9</v>
      </c>
      <c r="J53" s="38">
        <v>45</v>
      </c>
      <c r="K53" s="44" t="s">
        <v>39</v>
      </c>
      <c r="L53" s="87"/>
      <c r="M53" s="34" t="s">
        <v>67</v>
      </c>
    </row>
    <row r="54" spans="1:13" ht="15" x14ac:dyDescent="0.25">
      <c r="A54" s="22"/>
      <c r="B54" s="14"/>
      <c r="C54" s="10"/>
      <c r="D54" s="5" t="s">
        <v>23</v>
      </c>
      <c r="E54" s="47" t="s">
        <v>112</v>
      </c>
      <c r="F54" s="48">
        <v>60</v>
      </c>
      <c r="G54" s="48">
        <v>0.46</v>
      </c>
      <c r="H54" s="48">
        <v>0.5</v>
      </c>
      <c r="I54" s="48">
        <v>1.96</v>
      </c>
      <c r="J54" s="48">
        <v>12.92</v>
      </c>
      <c r="K54" s="56" t="s">
        <v>106</v>
      </c>
      <c r="L54" s="87"/>
      <c r="M54" s="34"/>
    </row>
    <row r="55" spans="1:13" ht="15.75" thickBot="1" x14ac:dyDescent="0.3">
      <c r="A55" s="23"/>
      <c r="B55" s="16"/>
      <c r="C55" s="7"/>
      <c r="D55" s="88" t="s">
        <v>30</v>
      </c>
      <c r="E55" s="89"/>
      <c r="F55" s="110">
        <f>SUM(F50:F54)</f>
        <v>560</v>
      </c>
      <c r="G55" s="110">
        <f>SUM(G50:G54)</f>
        <v>16.79</v>
      </c>
      <c r="H55" s="110">
        <f>SUM(H50:H54)</f>
        <v>16.25</v>
      </c>
      <c r="I55" s="110">
        <f>SUM(I50:I54)</f>
        <v>75.309999999999988</v>
      </c>
      <c r="J55" s="110">
        <f>SUM(J50:J54)</f>
        <v>507.53999999999996</v>
      </c>
      <c r="K55" s="90"/>
      <c r="L55" s="91"/>
      <c r="M55" s="34" t="s">
        <v>67</v>
      </c>
    </row>
    <row r="56" spans="1:13" ht="15" x14ac:dyDescent="0.25">
      <c r="A56" s="19">
        <v>2</v>
      </c>
      <c r="B56" s="20">
        <v>4</v>
      </c>
      <c r="C56" s="21" t="s">
        <v>17</v>
      </c>
      <c r="D56" s="80" t="s">
        <v>68</v>
      </c>
      <c r="E56" s="106" t="s">
        <v>107</v>
      </c>
      <c r="F56" s="53">
        <v>125</v>
      </c>
      <c r="G56" s="38">
        <v>1</v>
      </c>
      <c r="H56" s="38">
        <v>6</v>
      </c>
      <c r="I56" s="38">
        <v>10</v>
      </c>
      <c r="J56" s="38">
        <v>73</v>
      </c>
      <c r="K56" s="54" t="s">
        <v>39</v>
      </c>
      <c r="L56" s="83"/>
      <c r="M56" s="34" t="s">
        <v>67</v>
      </c>
    </row>
    <row r="57" spans="1:13" ht="15" x14ac:dyDescent="0.25">
      <c r="A57" s="22"/>
      <c r="B57" s="14"/>
      <c r="C57" s="10"/>
      <c r="D57" s="84" t="s">
        <v>18</v>
      </c>
      <c r="E57" s="47" t="s">
        <v>113</v>
      </c>
      <c r="F57" s="38">
        <v>210</v>
      </c>
      <c r="G57" s="38">
        <v>13</v>
      </c>
      <c r="H57" s="38">
        <v>10</v>
      </c>
      <c r="I57" s="38">
        <v>20</v>
      </c>
      <c r="J57" s="38">
        <v>235</v>
      </c>
      <c r="K57" s="44" t="s">
        <v>60</v>
      </c>
      <c r="L57" s="85"/>
      <c r="M57" s="34" t="s">
        <v>67</v>
      </c>
    </row>
    <row r="58" spans="1:13" ht="15" x14ac:dyDescent="0.25">
      <c r="A58" s="22"/>
      <c r="B58" s="14"/>
      <c r="C58" s="10"/>
      <c r="D58" s="41" t="s">
        <v>19</v>
      </c>
      <c r="E58" s="47" t="s">
        <v>56</v>
      </c>
      <c r="F58" s="38">
        <v>200</v>
      </c>
      <c r="G58" s="38">
        <v>0.12</v>
      </c>
      <c r="H58" s="38">
        <v>0.02</v>
      </c>
      <c r="I58" s="38">
        <v>10</v>
      </c>
      <c r="J58" s="38">
        <v>39</v>
      </c>
      <c r="K58" s="44" t="s">
        <v>53</v>
      </c>
      <c r="L58" s="85"/>
      <c r="M58" s="34" t="s">
        <v>67</v>
      </c>
    </row>
    <row r="59" spans="1:13" ht="15" x14ac:dyDescent="0.25">
      <c r="A59" s="22"/>
      <c r="B59" s="14"/>
      <c r="C59" s="10"/>
      <c r="D59" s="41" t="s">
        <v>28</v>
      </c>
      <c r="E59" s="47" t="s">
        <v>47</v>
      </c>
      <c r="F59" s="38">
        <v>50</v>
      </c>
      <c r="G59" s="38">
        <v>2</v>
      </c>
      <c r="H59" s="38">
        <v>1</v>
      </c>
      <c r="I59" s="38">
        <v>15</v>
      </c>
      <c r="J59" s="38">
        <v>80</v>
      </c>
      <c r="K59" s="44" t="s">
        <v>39</v>
      </c>
      <c r="L59" s="85"/>
      <c r="M59" s="34"/>
    </row>
    <row r="60" spans="1:13" ht="15" x14ac:dyDescent="0.25">
      <c r="A60" s="22"/>
      <c r="B60" s="14"/>
      <c r="C60" s="10"/>
      <c r="D60" s="41" t="s">
        <v>29</v>
      </c>
      <c r="E60" s="42" t="s">
        <v>41</v>
      </c>
      <c r="F60" s="45">
        <v>25</v>
      </c>
      <c r="G60" s="51">
        <v>1.65</v>
      </c>
      <c r="H60" s="51">
        <v>0.3</v>
      </c>
      <c r="I60" s="51">
        <v>8</v>
      </c>
      <c r="J60" s="51">
        <v>58</v>
      </c>
      <c r="K60" s="44"/>
      <c r="L60" s="85"/>
      <c r="M60" s="34" t="s">
        <v>67</v>
      </c>
    </row>
    <row r="61" spans="1:13" ht="15" x14ac:dyDescent="0.25">
      <c r="A61" s="22"/>
      <c r="B61" s="14"/>
      <c r="C61" s="10"/>
      <c r="D61" s="5" t="s">
        <v>76</v>
      </c>
      <c r="E61" s="42" t="s">
        <v>79</v>
      </c>
      <c r="F61" s="43">
        <v>25</v>
      </c>
      <c r="G61" s="45">
        <v>1.25</v>
      </c>
      <c r="H61" s="45">
        <v>1.24</v>
      </c>
      <c r="I61" s="45">
        <v>20</v>
      </c>
      <c r="J61" s="45">
        <v>102.1</v>
      </c>
      <c r="K61" s="107" t="s">
        <v>39</v>
      </c>
      <c r="L61" s="87"/>
      <c r="M61" s="24"/>
    </row>
    <row r="62" spans="1:13" ht="15.75" thickBot="1" x14ac:dyDescent="0.3">
      <c r="A62" s="23"/>
      <c r="B62" s="16"/>
      <c r="C62" s="7"/>
      <c r="D62" s="88" t="s">
        <v>30</v>
      </c>
      <c r="E62" s="131"/>
      <c r="F62" s="132">
        <f>SUM(F56:F61)</f>
        <v>635</v>
      </c>
      <c r="G62" s="132">
        <f t="shared" ref="G62:J62" si="2">SUM(G56:G61)</f>
        <v>19.019999999999996</v>
      </c>
      <c r="H62" s="132">
        <f t="shared" si="2"/>
        <v>18.559999999999999</v>
      </c>
      <c r="I62" s="132">
        <f t="shared" si="2"/>
        <v>83</v>
      </c>
      <c r="J62" s="132">
        <f t="shared" si="2"/>
        <v>587.1</v>
      </c>
      <c r="K62" s="133"/>
      <c r="L62" s="134"/>
      <c r="M62" s="135"/>
    </row>
    <row r="63" spans="1:13" ht="15" x14ac:dyDescent="0.25">
      <c r="A63" s="19">
        <v>2</v>
      </c>
      <c r="B63" s="20">
        <v>5</v>
      </c>
      <c r="C63" s="21" t="s">
        <v>17</v>
      </c>
      <c r="D63" s="80" t="s">
        <v>25</v>
      </c>
      <c r="E63" s="47" t="s">
        <v>114</v>
      </c>
      <c r="F63" s="38">
        <v>105</v>
      </c>
      <c r="G63" s="38">
        <v>11.29</v>
      </c>
      <c r="H63" s="38">
        <v>8</v>
      </c>
      <c r="I63" s="38">
        <v>16.79</v>
      </c>
      <c r="J63" s="38">
        <v>198</v>
      </c>
      <c r="K63" s="44" t="s">
        <v>62</v>
      </c>
      <c r="L63" s="105"/>
      <c r="M63" s="34" t="s">
        <v>67</v>
      </c>
    </row>
    <row r="64" spans="1:13" ht="30" x14ac:dyDescent="0.25">
      <c r="A64" s="22"/>
      <c r="B64" s="14"/>
      <c r="C64" s="10"/>
      <c r="D64" s="97" t="s">
        <v>26</v>
      </c>
      <c r="E64" s="82" t="s">
        <v>109</v>
      </c>
      <c r="F64" s="45">
        <v>150</v>
      </c>
      <c r="G64" s="45">
        <v>3.11</v>
      </c>
      <c r="H64" s="45">
        <v>3.67</v>
      </c>
      <c r="I64" s="45">
        <v>22.07</v>
      </c>
      <c r="J64" s="45">
        <v>132.59</v>
      </c>
      <c r="K64" s="56" t="s">
        <v>63</v>
      </c>
      <c r="L64" s="87"/>
      <c r="M64" s="34" t="s">
        <v>67</v>
      </c>
    </row>
    <row r="65" spans="1:13" ht="15" x14ac:dyDescent="0.25">
      <c r="A65" s="22"/>
      <c r="B65" s="14"/>
      <c r="C65" s="10"/>
      <c r="D65" s="41" t="s">
        <v>19</v>
      </c>
      <c r="E65" s="47" t="s">
        <v>70</v>
      </c>
      <c r="F65" s="38">
        <v>200</v>
      </c>
      <c r="G65" s="38">
        <v>0.08</v>
      </c>
      <c r="H65" s="38">
        <v>0.02</v>
      </c>
      <c r="I65" s="38">
        <v>9.84</v>
      </c>
      <c r="J65" s="38">
        <v>37.799999999999997</v>
      </c>
      <c r="K65" s="44" t="s">
        <v>46</v>
      </c>
      <c r="L65" s="87"/>
      <c r="M65" s="34" t="s">
        <v>67</v>
      </c>
    </row>
    <row r="66" spans="1:13" ht="15" x14ac:dyDescent="0.25">
      <c r="A66" s="22"/>
      <c r="B66" s="14"/>
      <c r="C66" s="10"/>
      <c r="D66" s="41" t="s">
        <v>28</v>
      </c>
      <c r="E66" s="47" t="s">
        <v>47</v>
      </c>
      <c r="F66" s="38">
        <v>20</v>
      </c>
      <c r="G66" s="38">
        <v>1</v>
      </c>
      <c r="H66" s="38">
        <v>0.17</v>
      </c>
      <c r="I66" s="38">
        <v>9</v>
      </c>
      <c r="J66" s="38">
        <v>45</v>
      </c>
      <c r="K66" s="44" t="s">
        <v>39</v>
      </c>
      <c r="L66" s="87"/>
      <c r="M66" s="34" t="s">
        <v>67</v>
      </c>
    </row>
    <row r="67" spans="1:13" ht="15" x14ac:dyDescent="0.25">
      <c r="A67" s="22"/>
      <c r="B67" s="14"/>
      <c r="C67" s="10"/>
      <c r="D67" s="41" t="s">
        <v>20</v>
      </c>
      <c r="E67" s="47" t="s">
        <v>110</v>
      </c>
      <c r="F67" s="38">
        <v>25</v>
      </c>
      <c r="G67" s="38">
        <v>2.23</v>
      </c>
      <c r="H67" s="38">
        <v>7</v>
      </c>
      <c r="I67" s="38">
        <v>12</v>
      </c>
      <c r="J67" s="38">
        <v>122</v>
      </c>
      <c r="K67" s="108" t="s">
        <v>39</v>
      </c>
      <c r="L67" s="87"/>
      <c r="M67" s="34" t="s">
        <v>67</v>
      </c>
    </row>
    <row r="68" spans="1:13" ht="15" x14ac:dyDescent="0.25">
      <c r="D68" s="88" t="s">
        <v>30</v>
      </c>
      <c r="E68" s="89"/>
      <c r="F68" s="90">
        <f>SUM(F63:F67)</f>
        <v>500</v>
      </c>
      <c r="G68" s="110">
        <f>SUM(G63:G67)</f>
        <v>17.709999999999997</v>
      </c>
      <c r="H68" s="110">
        <f>SUM(H63:H67)</f>
        <v>18.86</v>
      </c>
      <c r="I68" s="110">
        <f>SUM(I63:I67)</f>
        <v>69.7</v>
      </c>
      <c r="J68" s="110">
        <f>SUM(J63:J67)</f>
        <v>535.3900000000001</v>
      </c>
      <c r="K68" s="90"/>
      <c r="L68" s="91">
        <f>SUM(L63:L67)</f>
        <v>0</v>
      </c>
    </row>
  </sheetData>
  <mergeCells count="3">
    <mergeCell ref="C1:E1"/>
    <mergeCell ref="H1:K1"/>
    <mergeCell ref="H2:K2"/>
  </mergeCells>
  <dataValidations count="1">
    <dataValidation type="list" allowBlank="1" showInputMessage="1" showErrorMessage="1" sqref="M6:M10 M63:M67 M12:M42 M44:M60">
      <formula1>"да,нет"</formula1>
    </dataValidation>
  </dataValidations>
  <pageMargins left="0.7" right="0.7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3"/>
  <sheetViews>
    <sheetView zoomScale="110" zoomScaleNormal="110" workbookViewId="0">
      <pane xSplit="4" ySplit="5" topLeftCell="E66" activePane="bottomRight" state="frozen"/>
      <selection pane="topRight" activeCell="E1" sqref="E1"/>
      <selection pane="bottomLeft" activeCell="A6" sqref="A6"/>
      <selection pane="bottomRight" activeCell="E79" sqref="E79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7" style="2" customWidth="1"/>
    <col min="6" max="6" width="9.28515625" style="2" customWidth="1"/>
    <col min="7" max="7" width="12.4257812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3" ht="15" customHeight="1" x14ac:dyDescent="0.2">
      <c r="A1" s="1" t="s">
        <v>6</v>
      </c>
      <c r="C1" s="137">
        <v>102</v>
      </c>
      <c r="D1" s="138"/>
      <c r="E1" s="139"/>
      <c r="F1" s="11" t="s">
        <v>13</v>
      </c>
      <c r="G1" s="2" t="s">
        <v>14</v>
      </c>
      <c r="H1" s="140" t="s">
        <v>65</v>
      </c>
      <c r="I1" s="141"/>
      <c r="J1" s="141"/>
      <c r="K1" s="142"/>
    </row>
    <row r="2" spans="1:13" ht="18" customHeight="1" x14ac:dyDescent="0.2">
      <c r="A2" s="30" t="s">
        <v>5</v>
      </c>
      <c r="C2" s="2"/>
      <c r="G2" s="2" t="s">
        <v>15</v>
      </c>
      <c r="H2" s="140" t="s">
        <v>66</v>
      </c>
      <c r="I2" s="141"/>
      <c r="J2" s="141"/>
      <c r="K2" s="142"/>
    </row>
    <row r="3" spans="1:13" ht="18.75" customHeight="1" x14ac:dyDescent="0.2">
      <c r="A3" s="4" t="s">
        <v>34</v>
      </c>
      <c r="C3" s="2"/>
      <c r="D3" s="3"/>
      <c r="E3" s="66" t="s">
        <v>173</v>
      </c>
      <c r="G3" s="2" t="s">
        <v>16</v>
      </c>
      <c r="H3" s="130">
        <v>12</v>
      </c>
      <c r="I3" s="63">
        <v>1</v>
      </c>
      <c r="J3" s="64">
        <v>2026</v>
      </c>
      <c r="K3" s="65"/>
    </row>
    <row r="4" spans="1:13" ht="13.5" thickBot="1" x14ac:dyDescent="0.25">
      <c r="C4" s="2"/>
      <c r="D4" s="4"/>
    </row>
    <row r="5" spans="1:13" ht="34.5" thickBot="1" x14ac:dyDescent="0.25">
      <c r="A5" s="35" t="s">
        <v>11</v>
      </c>
      <c r="B5" s="36" t="s">
        <v>12</v>
      </c>
      <c r="C5" s="31" t="s">
        <v>0</v>
      </c>
      <c r="D5" s="31" t="s">
        <v>10</v>
      </c>
      <c r="E5" s="31" t="s">
        <v>9</v>
      </c>
      <c r="F5" s="31" t="s">
        <v>31</v>
      </c>
      <c r="G5" s="31" t="s">
        <v>1</v>
      </c>
      <c r="H5" s="31" t="s">
        <v>2</v>
      </c>
      <c r="I5" s="31" t="s">
        <v>3</v>
      </c>
      <c r="J5" s="31" t="s">
        <v>7</v>
      </c>
      <c r="K5" s="32" t="s">
        <v>8</v>
      </c>
      <c r="L5" s="31" t="s">
        <v>32</v>
      </c>
      <c r="M5" s="31" t="s">
        <v>33</v>
      </c>
    </row>
    <row r="6" spans="1:13" ht="15" x14ac:dyDescent="0.25">
      <c r="A6" s="25">
        <v>1</v>
      </c>
      <c r="B6" s="12">
        <v>1</v>
      </c>
      <c r="C6" s="9" t="s">
        <v>22</v>
      </c>
      <c r="D6" s="41" t="s">
        <v>23</v>
      </c>
      <c r="E6" s="113"/>
      <c r="F6" s="114"/>
      <c r="G6" s="114"/>
      <c r="H6" s="114"/>
      <c r="I6" s="114"/>
      <c r="J6" s="114"/>
      <c r="K6" s="114"/>
      <c r="L6" s="115"/>
      <c r="M6" s="34"/>
    </row>
    <row r="7" spans="1:13" ht="15" x14ac:dyDescent="0.25">
      <c r="A7" s="22"/>
      <c r="B7" s="14"/>
      <c r="C7" s="10"/>
      <c r="D7" s="116" t="s">
        <v>24</v>
      </c>
      <c r="E7" s="82" t="s">
        <v>115</v>
      </c>
      <c r="F7" s="48">
        <v>280</v>
      </c>
      <c r="G7" s="48">
        <v>4</v>
      </c>
      <c r="H7" s="48">
        <v>4</v>
      </c>
      <c r="I7" s="48">
        <v>37</v>
      </c>
      <c r="J7" s="48">
        <v>131</v>
      </c>
      <c r="K7" s="56" t="s">
        <v>40</v>
      </c>
      <c r="L7" s="34"/>
      <c r="M7" s="34" t="s">
        <v>67</v>
      </c>
    </row>
    <row r="8" spans="1:13" ht="15" x14ac:dyDescent="0.25">
      <c r="A8" s="22"/>
      <c r="B8" s="14"/>
      <c r="C8" s="10"/>
      <c r="D8" s="116" t="s">
        <v>18</v>
      </c>
      <c r="E8" s="82" t="s">
        <v>116</v>
      </c>
      <c r="F8" s="48">
        <v>250</v>
      </c>
      <c r="G8" s="68">
        <v>17</v>
      </c>
      <c r="H8" s="68">
        <v>19</v>
      </c>
      <c r="I8" s="68">
        <v>17</v>
      </c>
      <c r="J8" s="68">
        <v>404</v>
      </c>
      <c r="K8" s="56" t="s">
        <v>117</v>
      </c>
      <c r="L8" s="34"/>
      <c r="M8" s="34" t="s">
        <v>67</v>
      </c>
    </row>
    <row r="9" spans="1:13" ht="15" x14ac:dyDescent="0.25">
      <c r="A9" s="22"/>
      <c r="B9" s="14"/>
      <c r="C9" s="10"/>
      <c r="D9" s="41" t="s">
        <v>27</v>
      </c>
      <c r="E9" s="42" t="s">
        <v>118</v>
      </c>
      <c r="F9" s="48">
        <v>200</v>
      </c>
      <c r="G9" s="51">
        <v>0.72</v>
      </c>
      <c r="H9" s="51">
        <v>0.03</v>
      </c>
      <c r="I9" s="51">
        <v>23.24</v>
      </c>
      <c r="J9" s="51">
        <v>88.19</v>
      </c>
      <c r="K9" s="49" t="s">
        <v>119</v>
      </c>
      <c r="L9" s="34"/>
      <c r="M9" s="34" t="s">
        <v>67</v>
      </c>
    </row>
    <row r="10" spans="1:13" ht="15" x14ac:dyDescent="0.25">
      <c r="A10" s="22"/>
      <c r="B10" s="14"/>
      <c r="C10" s="10"/>
      <c r="D10" s="41" t="s">
        <v>28</v>
      </c>
      <c r="E10" s="47" t="s">
        <v>47</v>
      </c>
      <c r="F10" s="50">
        <v>25</v>
      </c>
      <c r="G10" s="68">
        <v>1.98</v>
      </c>
      <c r="H10" s="50">
        <v>0.2</v>
      </c>
      <c r="I10" s="50">
        <v>12</v>
      </c>
      <c r="J10" s="50">
        <v>56</v>
      </c>
      <c r="K10" s="44" t="s">
        <v>39</v>
      </c>
      <c r="L10" s="34"/>
      <c r="M10" s="34" t="s">
        <v>67</v>
      </c>
    </row>
    <row r="11" spans="1:13" ht="15" x14ac:dyDescent="0.25">
      <c r="A11" s="22"/>
      <c r="B11" s="14"/>
      <c r="C11" s="10"/>
      <c r="D11" s="41" t="s">
        <v>21</v>
      </c>
      <c r="E11" s="42" t="s">
        <v>164</v>
      </c>
      <c r="F11" s="48">
        <v>235</v>
      </c>
      <c r="G11" s="51">
        <v>0.4</v>
      </c>
      <c r="H11" s="51">
        <v>0.4</v>
      </c>
      <c r="I11" s="51">
        <v>11.6</v>
      </c>
      <c r="J11" s="51">
        <v>48.68</v>
      </c>
      <c r="K11" s="34"/>
      <c r="L11" s="117"/>
      <c r="M11" s="34" t="s">
        <v>67</v>
      </c>
    </row>
    <row r="12" spans="1:13" ht="15" x14ac:dyDescent="0.25">
      <c r="A12" s="23"/>
      <c r="B12" s="16"/>
      <c r="C12" s="7"/>
      <c r="D12" s="118" t="s">
        <v>30</v>
      </c>
      <c r="E12" s="8"/>
      <c r="F12" s="18">
        <f>SUM(F5:F11)</f>
        <v>990</v>
      </c>
      <c r="G12" s="67">
        <f>SUM(G5:G11)</f>
        <v>24.099999999999998</v>
      </c>
      <c r="H12" s="67">
        <f>SUM(H5:H11)</f>
        <v>23.63</v>
      </c>
      <c r="I12" s="67">
        <f>SUM(I5:I11)</f>
        <v>100.83999999999999</v>
      </c>
      <c r="J12" s="67">
        <f>SUM(J5:J11)</f>
        <v>727.87</v>
      </c>
      <c r="K12" s="18"/>
      <c r="L12" s="119"/>
      <c r="M12" s="34"/>
    </row>
    <row r="13" spans="1:13" ht="15" x14ac:dyDescent="0.25">
      <c r="A13" s="12">
        <v>1</v>
      </c>
      <c r="B13" s="12">
        <v>2</v>
      </c>
      <c r="C13" s="9" t="s">
        <v>22</v>
      </c>
      <c r="D13" s="41" t="s">
        <v>23</v>
      </c>
      <c r="E13" s="98" t="s">
        <v>120</v>
      </c>
      <c r="F13" s="99">
        <v>85</v>
      </c>
      <c r="G13" s="112">
        <v>0.64</v>
      </c>
      <c r="H13" s="112">
        <v>4</v>
      </c>
      <c r="I13" s="112">
        <v>6</v>
      </c>
      <c r="J13" s="112">
        <v>65</v>
      </c>
      <c r="K13" s="120" t="s">
        <v>121</v>
      </c>
      <c r="L13" s="119"/>
      <c r="M13" s="34"/>
    </row>
    <row r="14" spans="1:13" ht="15" x14ac:dyDescent="0.25">
      <c r="A14" s="13"/>
      <c r="B14" s="14"/>
      <c r="C14" s="10"/>
      <c r="D14" s="116" t="s">
        <v>24</v>
      </c>
      <c r="E14" s="82" t="s">
        <v>122</v>
      </c>
      <c r="F14" s="48">
        <v>285</v>
      </c>
      <c r="G14" s="48">
        <v>4</v>
      </c>
      <c r="H14" s="48">
        <v>8</v>
      </c>
      <c r="I14" s="48">
        <v>17</v>
      </c>
      <c r="J14" s="48">
        <v>164</v>
      </c>
      <c r="K14" s="96" t="s">
        <v>64</v>
      </c>
      <c r="L14" s="34"/>
      <c r="M14" s="34" t="s">
        <v>67</v>
      </c>
    </row>
    <row r="15" spans="1:13" ht="15" x14ac:dyDescent="0.25">
      <c r="A15" s="13"/>
      <c r="B15" s="14"/>
      <c r="C15" s="10"/>
      <c r="D15" s="41" t="s">
        <v>25</v>
      </c>
      <c r="E15" s="42" t="s">
        <v>108</v>
      </c>
      <c r="F15" s="48">
        <v>110</v>
      </c>
      <c r="G15" s="50">
        <v>11.29</v>
      </c>
      <c r="H15" s="50">
        <v>11</v>
      </c>
      <c r="I15" s="50">
        <v>16.79</v>
      </c>
      <c r="J15" s="50">
        <v>198</v>
      </c>
      <c r="K15" s="49" t="s">
        <v>62</v>
      </c>
      <c r="L15" s="34"/>
      <c r="M15" s="34" t="s">
        <v>67</v>
      </c>
    </row>
    <row r="16" spans="1:13" ht="15" x14ac:dyDescent="0.25">
      <c r="A16" s="13"/>
      <c r="B16" s="14"/>
      <c r="C16" s="10"/>
      <c r="D16" s="41" t="s">
        <v>26</v>
      </c>
      <c r="E16" s="42" t="s">
        <v>123</v>
      </c>
      <c r="F16" s="48">
        <v>150</v>
      </c>
      <c r="G16" s="48">
        <v>3.11</v>
      </c>
      <c r="H16" s="51">
        <v>3.67</v>
      </c>
      <c r="I16" s="51">
        <v>20</v>
      </c>
      <c r="J16" s="51">
        <v>132.6</v>
      </c>
      <c r="K16" s="49" t="s">
        <v>63</v>
      </c>
      <c r="L16" s="34"/>
      <c r="M16" s="34" t="s">
        <v>67</v>
      </c>
    </row>
    <row r="17" spans="1:13" ht="15" x14ac:dyDescent="0.25">
      <c r="A17" s="13"/>
      <c r="B17" s="14"/>
      <c r="C17" s="10"/>
      <c r="D17" s="41" t="s">
        <v>27</v>
      </c>
      <c r="E17" s="42" t="s">
        <v>124</v>
      </c>
      <c r="F17" s="51">
        <v>200</v>
      </c>
      <c r="G17" s="51">
        <v>0</v>
      </c>
      <c r="H17" s="51">
        <v>0.04</v>
      </c>
      <c r="I17" s="51">
        <v>23</v>
      </c>
      <c r="J17" s="51">
        <v>88</v>
      </c>
      <c r="K17" s="49" t="s">
        <v>61</v>
      </c>
      <c r="L17" s="34"/>
      <c r="M17" s="34" t="s">
        <v>67</v>
      </c>
    </row>
    <row r="18" spans="1:13" ht="15" x14ac:dyDescent="0.25">
      <c r="A18" s="13"/>
      <c r="B18" s="14"/>
      <c r="C18" s="10"/>
      <c r="D18" s="41" t="s">
        <v>20</v>
      </c>
      <c r="E18" s="47" t="s">
        <v>83</v>
      </c>
      <c r="F18" s="50">
        <v>50</v>
      </c>
      <c r="G18" s="50">
        <v>2</v>
      </c>
      <c r="H18" s="50">
        <v>0</v>
      </c>
      <c r="I18" s="50">
        <v>23</v>
      </c>
      <c r="J18" s="50">
        <v>112</v>
      </c>
      <c r="K18" s="44" t="s">
        <v>39</v>
      </c>
      <c r="L18" s="34"/>
      <c r="M18" s="34" t="s">
        <v>67</v>
      </c>
    </row>
    <row r="19" spans="1:13" ht="15" x14ac:dyDescent="0.25">
      <c r="A19" s="13"/>
      <c r="B19" s="14"/>
      <c r="C19" s="10"/>
      <c r="D19" s="41" t="s">
        <v>29</v>
      </c>
      <c r="E19" s="42" t="s">
        <v>41</v>
      </c>
      <c r="F19" s="48">
        <v>25</v>
      </c>
      <c r="G19" s="51">
        <v>1.98</v>
      </c>
      <c r="H19" s="51">
        <v>0.36</v>
      </c>
      <c r="I19" s="51">
        <v>8</v>
      </c>
      <c r="J19" s="51">
        <v>58.01</v>
      </c>
      <c r="K19" s="44" t="s">
        <v>39</v>
      </c>
      <c r="L19" s="34"/>
      <c r="M19" s="34" t="s">
        <v>67</v>
      </c>
    </row>
    <row r="20" spans="1:13" ht="15" x14ac:dyDescent="0.25">
      <c r="A20" s="15"/>
      <c r="B20" s="16"/>
      <c r="C20" s="7"/>
      <c r="D20" s="118" t="s">
        <v>30</v>
      </c>
      <c r="E20" s="8"/>
      <c r="F20" s="18">
        <f>SUM(F13:F19)</f>
        <v>905</v>
      </c>
      <c r="G20" s="67">
        <f>SUM(G13:G19)</f>
        <v>23.02</v>
      </c>
      <c r="H20" s="67">
        <f>SUM(H13:H19)</f>
        <v>27.07</v>
      </c>
      <c r="I20" s="67">
        <f>SUM(I13:I19)</f>
        <v>113.78999999999999</v>
      </c>
      <c r="J20" s="67">
        <f>SUM(J13:J19)</f>
        <v>817.61</v>
      </c>
      <c r="K20" s="24"/>
      <c r="L20" s="18">
        <f>SUM(L13:L19)</f>
        <v>0</v>
      </c>
      <c r="M20" s="18"/>
    </row>
    <row r="21" spans="1:13" ht="15" x14ac:dyDescent="0.25">
      <c r="A21" s="25">
        <v>1</v>
      </c>
      <c r="B21" s="12">
        <v>3</v>
      </c>
      <c r="C21" s="9" t="s">
        <v>22</v>
      </c>
      <c r="D21" s="41" t="s">
        <v>23</v>
      </c>
      <c r="E21" s="113"/>
      <c r="F21" s="114"/>
      <c r="G21" s="127"/>
      <c r="H21" s="127"/>
      <c r="I21" s="127"/>
      <c r="J21" s="127"/>
      <c r="K21" s="114"/>
      <c r="L21" s="115"/>
      <c r="M21" s="34"/>
    </row>
    <row r="22" spans="1:13" ht="15" x14ac:dyDescent="0.25">
      <c r="A22" s="22"/>
      <c r="B22" s="14"/>
      <c r="C22" s="10"/>
      <c r="D22" s="116" t="s">
        <v>24</v>
      </c>
      <c r="E22" s="82" t="s">
        <v>125</v>
      </c>
      <c r="F22" s="48">
        <v>280</v>
      </c>
      <c r="G22" s="48">
        <v>4</v>
      </c>
      <c r="H22" s="48">
        <v>5</v>
      </c>
      <c r="I22" s="48">
        <v>17</v>
      </c>
      <c r="J22" s="48">
        <v>141.16999999999999</v>
      </c>
      <c r="K22" s="56" t="s">
        <v>48</v>
      </c>
      <c r="L22" s="114"/>
      <c r="M22" s="34" t="s">
        <v>67</v>
      </c>
    </row>
    <row r="23" spans="1:13" ht="15" x14ac:dyDescent="0.25">
      <c r="A23" s="22"/>
      <c r="B23" s="14"/>
      <c r="C23" s="10"/>
      <c r="D23" s="41" t="s">
        <v>25</v>
      </c>
      <c r="E23" s="42" t="s">
        <v>126</v>
      </c>
      <c r="F23" s="48">
        <v>100</v>
      </c>
      <c r="G23" s="50">
        <v>10.54</v>
      </c>
      <c r="H23" s="50">
        <v>14.63</v>
      </c>
      <c r="I23" s="50">
        <v>11.06</v>
      </c>
      <c r="J23" s="50">
        <v>220.62</v>
      </c>
      <c r="K23" s="49" t="s">
        <v>49</v>
      </c>
      <c r="L23" s="114"/>
      <c r="M23" s="34" t="s">
        <v>67</v>
      </c>
    </row>
    <row r="24" spans="1:13" ht="15" x14ac:dyDescent="0.25">
      <c r="A24" s="22"/>
      <c r="B24" s="14"/>
      <c r="C24" s="10"/>
      <c r="D24" s="41" t="s">
        <v>26</v>
      </c>
      <c r="E24" s="42" t="s">
        <v>127</v>
      </c>
      <c r="F24" s="48">
        <v>150</v>
      </c>
      <c r="G24" s="68">
        <v>6.67</v>
      </c>
      <c r="H24" s="50">
        <v>4.68</v>
      </c>
      <c r="I24" s="50">
        <v>26</v>
      </c>
      <c r="J24" s="50">
        <v>185.9</v>
      </c>
      <c r="K24" s="49" t="s">
        <v>50</v>
      </c>
      <c r="L24" s="114"/>
      <c r="M24" s="34" t="s">
        <v>67</v>
      </c>
    </row>
    <row r="25" spans="1:13" ht="15" x14ac:dyDescent="0.25">
      <c r="A25" s="22"/>
      <c r="B25" s="14"/>
      <c r="C25" s="10"/>
      <c r="D25" s="41" t="s">
        <v>27</v>
      </c>
      <c r="E25" s="42" t="s">
        <v>128</v>
      </c>
      <c r="F25" s="51">
        <v>200</v>
      </c>
      <c r="G25" s="51">
        <v>0.41</v>
      </c>
      <c r="H25" s="51">
        <v>0.17</v>
      </c>
      <c r="I25" s="51">
        <v>17.649999999999999</v>
      </c>
      <c r="J25" s="51">
        <v>68.790000000000006</v>
      </c>
      <c r="K25" s="49" t="s">
        <v>129</v>
      </c>
      <c r="L25" s="114"/>
      <c r="M25" s="34" t="s">
        <v>67</v>
      </c>
    </row>
    <row r="26" spans="1:13" ht="15" x14ac:dyDescent="0.25">
      <c r="A26" s="22"/>
      <c r="B26" s="14"/>
      <c r="C26" s="10"/>
      <c r="D26" s="41" t="s">
        <v>28</v>
      </c>
      <c r="E26" s="47" t="s">
        <v>47</v>
      </c>
      <c r="F26" s="50">
        <v>35</v>
      </c>
      <c r="G26" s="50">
        <v>2</v>
      </c>
      <c r="H26" s="50">
        <v>0.12</v>
      </c>
      <c r="I26" s="50">
        <v>14</v>
      </c>
      <c r="J26" s="50">
        <v>67</v>
      </c>
      <c r="K26" s="44" t="s">
        <v>39</v>
      </c>
      <c r="L26" s="114"/>
      <c r="M26" s="34" t="s">
        <v>67</v>
      </c>
    </row>
    <row r="27" spans="1:13" ht="15" x14ac:dyDescent="0.25">
      <c r="A27" s="22"/>
      <c r="B27" s="14"/>
      <c r="C27" s="10"/>
      <c r="D27" s="41" t="s">
        <v>29</v>
      </c>
      <c r="E27" s="42" t="s">
        <v>41</v>
      </c>
      <c r="F27" s="48">
        <v>25</v>
      </c>
      <c r="G27" s="51">
        <v>1.98</v>
      </c>
      <c r="H27" s="51">
        <v>0.36</v>
      </c>
      <c r="I27" s="51">
        <v>8</v>
      </c>
      <c r="J27" s="51">
        <v>58.01</v>
      </c>
      <c r="K27" s="44" t="s">
        <v>39</v>
      </c>
      <c r="L27" s="114"/>
      <c r="M27" s="34" t="s">
        <v>67</v>
      </c>
    </row>
    <row r="28" spans="1:13" ht="15" x14ac:dyDescent="0.25">
      <c r="A28" s="22"/>
      <c r="B28" s="14"/>
      <c r="C28" s="10"/>
      <c r="D28" s="5" t="s">
        <v>76</v>
      </c>
      <c r="E28" s="100" t="s">
        <v>79</v>
      </c>
      <c r="F28" s="99">
        <v>25</v>
      </c>
      <c r="G28" s="112">
        <v>1.25</v>
      </c>
      <c r="H28" s="112">
        <v>1.24</v>
      </c>
      <c r="I28" s="112">
        <v>23.01</v>
      </c>
      <c r="J28" s="112">
        <v>71.47</v>
      </c>
      <c r="K28" s="121" t="s">
        <v>39</v>
      </c>
      <c r="L28" s="114"/>
      <c r="M28" s="34"/>
    </row>
    <row r="29" spans="1:13" ht="15" x14ac:dyDescent="0.25">
      <c r="A29" s="23"/>
      <c r="B29" s="16"/>
      <c r="C29" s="7"/>
      <c r="D29" s="118" t="s">
        <v>30</v>
      </c>
      <c r="E29" s="8"/>
      <c r="F29" s="18">
        <f>SUM(F21:F28)</f>
        <v>815</v>
      </c>
      <c r="G29" s="67">
        <f>SUM(G21:G28)</f>
        <v>26.85</v>
      </c>
      <c r="H29" s="67">
        <f>SUM(H21:H28)</f>
        <v>26.200000000000003</v>
      </c>
      <c r="I29" s="67">
        <f>SUM(I21:I28)</f>
        <v>116.72000000000001</v>
      </c>
      <c r="J29" s="67">
        <f>SUM(J21:J28)</f>
        <v>812.95999999999992</v>
      </c>
      <c r="K29" s="24"/>
      <c r="L29" s="18"/>
      <c r="M29" s="18"/>
    </row>
    <row r="30" spans="1:13" ht="15" x14ac:dyDescent="0.25">
      <c r="A30" s="25">
        <v>1</v>
      </c>
      <c r="B30" s="12">
        <v>4</v>
      </c>
      <c r="C30" s="9" t="s">
        <v>22</v>
      </c>
      <c r="D30" s="41" t="s">
        <v>23</v>
      </c>
      <c r="E30" s="113"/>
      <c r="F30" s="114"/>
      <c r="G30" s="114"/>
      <c r="H30" s="114"/>
      <c r="I30" s="114"/>
      <c r="J30" s="114"/>
      <c r="K30" s="49"/>
      <c r="L30" s="114"/>
      <c r="M30" s="34"/>
    </row>
    <row r="31" spans="1:13" ht="15" x14ac:dyDescent="0.25">
      <c r="A31" s="22"/>
      <c r="B31" s="14"/>
      <c r="C31" s="10"/>
      <c r="D31" s="116" t="s">
        <v>24</v>
      </c>
      <c r="E31" s="55" t="s">
        <v>130</v>
      </c>
      <c r="F31" s="48">
        <v>280</v>
      </c>
      <c r="G31" s="48">
        <v>4</v>
      </c>
      <c r="H31" s="48">
        <v>5</v>
      </c>
      <c r="I31" s="48">
        <v>8</v>
      </c>
      <c r="J31" s="48">
        <v>125</v>
      </c>
      <c r="K31" s="56" t="s">
        <v>51</v>
      </c>
      <c r="L31" s="114"/>
      <c r="M31" s="34" t="s">
        <v>67</v>
      </c>
    </row>
    <row r="32" spans="1:13" ht="15" x14ac:dyDescent="0.25">
      <c r="A32" s="22"/>
      <c r="B32" s="14"/>
      <c r="C32" s="10"/>
      <c r="D32" s="41" t="s">
        <v>25</v>
      </c>
      <c r="E32" s="42" t="s">
        <v>131</v>
      </c>
      <c r="F32" s="48">
        <v>150</v>
      </c>
      <c r="G32" s="48">
        <v>12</v>
      </c>
      <c r="H32" s="51">
        <v>12</v>
      </c>
      <c r="I32" s="51">
        <v>8.92</v>
      </c>
      <c r="J32" s="51">
        <v>218.81</v>
      </c>
      <c r="K32" s="49" t="s">
        <v>132</v>
      </c>
      <c r="L32" s="114"/>
      <c r="M32" s="34" t="s">
        <v>67</v>
      </c>
    </row>
    <row r="33" spans="1:17" ht="30" x14ac:dyDescent="0.35">
      <c r="A33" s="22"/>
      <c r="B33" s="14"/>
      <c r="C33" s="10"/>
      <c r="D33" s="116" t="s">
        <v>26</v>
      </c>
      <c r="E33" s="55" t="s">
        <v>133</v>
      </c>
      <c r="F33" s="48">
        <v>150</v>
      </c>
      <c r="G33" s="48">
        <v>1</v>
      </c>
      <c r="H33" s="48">
        <v>3.31</v>
      </c>
      <c r="I33" s="48">
        <v>28.63</v>
      </c>
      <c r="J33" s="48">
        <v>166.51</v>
      </c>
      <c r="K33" s="56" t="s">
        <v>52</v>
      </c>
      <c r="L33" s="114"/>
      <c r="M33" s="34" t="s">
        <v>67</v>
      </c>
      <c r="Q33" s="136"/>
    </row>
    <row r="34" spans="1:17" ht="15" x14ac:dyDescent="0.25">
      <c r="A34" s="22"/>
      <c r="B34" s="14"/>
      <c r="C34" s="10"/>
      <c r="D34" s="41" t="s">
        <v>27</v>
      </c>
      <c r="E34" s="42" t="s">
        <v>134</v>
      </c>
      <c r="F34" s="51">
        <v>200</v>
      </c>
      <c r="G34" s="51">
        <v>0.72</v>
      </c>
      <c r="H34" s="51">
        <v>0.03</v>
      </c>
      <c r="I34" s="51">
        <v>18</v>
      </c>
      <c r="J34" s="51">
        <v>69</v>
      </c>
      <c r="K34" s="49" t="s">
        <v>135</v>
      </c>
      <c r="L34" s="114"/>
      <c r="M34" s="34" t="s">
        <v>67</v>
      </c>
    </row>
    <row r="35" spans="1:17" ht="15" x14ac:dyDescent="0.25">
      <c r="A35" s="22"/>
      <c r="B35" s="14"/>
      <c r="C35" s="10"/>
      <c r="D35" s="41" t="s">
        <v>20</v>
      </c>
      <c r="E35" s="47" t="s">
        <v>83</v>
      </c>
      <c r="F35" s="50">
        <v>20</v>
      </c>
      <c r="G35" s="50">
        <v>2</v>
      </c>
      <c r="H35" s="50">
        <v>0</v>
      </c>
      <c r="I35" s="50">
        <v>13</v>
      </c>
      <c r="J35" s="50">
        <v>52</v>
      </c>
      <c r="K35" s="44" t="s">
        <v>39</v>
      </c>
      <c r="L35" s="114"/>
      <c r="M35" s="34" t="s">
        <v>67</v>
      </c>
    </row>
    <row r="36" spans="1:17" ht="15" x14ac:dyDescent="0.25">
      <c r="A36" s="22"/>
      <c r="B36" s="14"/>
      <c r="C36" s="10"/>
      <c r="D36" s="41" t="s">
        <v>29</v>
      </c>
      <c r="E36" s="42" t="s">
        <v>41</v>
      </c>
      <c r="F36" s="48">
        <v>25</v>
      </c>
      <c r="G36" s="51">
        <v>1.65</v>
      </c>
      <c r="H36" s="51">
        <v>0.3</v>
      </c>
      <c r="I36" s="51">
        <v>8</v>
      </c>
      <c r="J36" s="51">
        <v>58</v>
      </c>
      <c r="K36" s="44" t="s">
        <v>39</v>
      </c>
      <c r="L36" s="114"/>
      <c r="M36" s="34" t="s">
        <v>67</v>
      </c>
    </row>
    <row r="37" spans="1:17" ht="15" x14ac:dyDescent="0.25">
      <c r="A37" s="22"/>
      <c r="B37" s="14"/>
      <c r="C37" s="10"/>
      <c r="D37" s="5" t="s">
        <v>71</v>
      </c>
      <c r="E37" s="47" t="s">
        <v>165</v>
      </c>
      <c r="F37" s="48">
        <v>60</v>
      </c>
      <c r="G37" s="51">
        <v>4</v>
      </c>
      <c r="H37" s="51">
        <v>5</v>
      </c>
      <c r="I37" s="51">
        <v>32</v>
      </c>
      <c r="J37" s="51">
        <v>120</v>
      </c>
      <c r="K37" s="49"/>
      <c r="L37" s="114"/>
      <c r="M37" s="34" t="s">
        <v>67</v>
      </c>
    </row>
    <row r="38" spans="1:17" ht="15.75" thickBot="1" x14ac:dyDescent="0.3">
      <c r="A38" s="23"/>
      <c r="B38" s="16"/>
      <c r="C38" s="7"/>
      <c r="D38" s="17" t="s">
        <v>30</v>
      </c>
      <c r="E38" s="8"/>
      <c r="F38" s="67">
        <f>SUM(F31:F37)</f>
        <v>885</v>
      </c>
      <c r="G38" s="67">
        <f t="shared" ref="G38:J38" si="0">SUM(G31:G37)</f>
        <v>25.369999999999997</v>
      </c>
      <c r="H38" s="67">
        <f t="shared" si="0"/>
        <v>25.64</v>
      </c>
      <c r="I38" s="67">
        <f t="shared" si="0"/>
        <v>116.55</v>
      </c>
      <c r="J38" s="67">
        <f t="shared" si="0"/>
        <v>809.31999999999994</v>
      </c>
      <c r="K38" s="128"/>
      <c r="L38" s="129"/>
      <c r="M38" s="69"/>
    </row>
    <row r="39" spans="1:17" ht="15" x14ac:dyDescent="0.25">
      <c r="A39" s="25">
        <v>1</v>
      </c>
      <c r="B39" s="12">
        <v>5</v>
      </c>
      <c r="C39" s="9" t="s">
        <v>22</v>
      </c>
      <c r="D39" s="41" t="s">
        <v>23</v>
      </c>
      <c r="E39" s="33"/>
      <c r="F39" s="34"/>
      <c r="G39" s="34"/>
      <c r="H39" s="34"/>
      <c r="I39" s="34"/>
      <c r="J39" s="34"/>
      <c r="K39" s="49"/>
      <c r="L39" s="117"/>
      <c r="M39" s="34"/>
    </row>
    <row r="40" spans="1:17" ht="15" x14ac:dyDescent="0.25">
      <c r="A40" s="22"/>
      <c r="B40" s="14"/>
      <c r="C40" s="10"/>
      <c r="D40" s="116" t="s">
        <v>24</v>
      </c>
      <c r="E40" s="82" t="s">
        <v>136</v>
      </c>
      <c r="F40" s="48">
        <v>270</v>
      </c>
      <c r="G40" s="48">
        <v>3.21</v>
      </c>
      <c r="H40" s="48">
        <v>5</v>
      </c>
      <c r="I40" s="48">
        <v>19</v>
      </c>
      <c r="J40" s="48">
        <v>102</v>
      </c>
      <c r="K40" s="56" t="s">
        <v>54</v>
      </c>
      <c r="L40" s="34"/>
      <c r="M40" s="34" t="s">
        <v>67</v>
      </c>
    </row>
    <row r="41" spans="1:17" ht="15" x14ac:dyDescent="0.25">
      <c r="A41" s="22"/>
      <c r="B41" s="14"/>
      <c r="C41" s="10"/>
      <c r="D41" s="41" t="s">
        <v>25</v>
      </c>
      <c r="E41" s="42" t="s">
        <v>137</v>
      </c>
      <c r="F41" s="48">
        <v>100</v>
      </c>
      <c r="G41" s="50">
        <v>12.13</v>
      </c>
      <c r="H41" s="50">
        <v>14.72</v>
      </c>
      <c r="I41" s="50">
        <v>7.6</v>
      </c>
      <c r="J41" s="50">
        <v>244.99</v>
      </c>
      <c r="K41" s="49" t="s">
        <v>138</v>
      </c>
      <c r="L41" s="34"/>
      <c r="M41" s="34" t="s">
        <v>67</v>
      </c>
    </row>
    <row r="42" spans="1:17" ht="15" x14ac:dyDescent="0.25">
      <c r="A42" s="22"/>
      <c r="B42" s="14"/>
      <c r="C42" s="10"/>
      <c r="D42" s="41" t="s">
        <v>26</v>
      </c>
      <c r="E42" s="42" t="s">
        <v>139</v>
      </c>
      <c r="F42" s="51">
        <v>150</v>
      </c>
      <c r="G42" s="51">
        <v>7</v>
      </c>
      <c r="H42" s="51">
        <v>3</v>
      </c>
      <c r="I42" s="51">
        <v>34</v>
      </c>
      <c r="J42" s="51">
        <v>173</v>
      </c>
      <c r="K42" s="49" t="s">
        <v>57</v>
      </c>
      <c r="L42" s="34"/>
      <c r="M42" s="34" t="s">
        <v>67</v>
      </c>
    </row>
    <row r="43" spans="1:17" ht="15" x14ac:dyDescent="0.25">
      <c r="A43" s="22"/>
      <c r="B43" s="14"/>
      <c r="C43" s="10"/>
      <c r="D43" s="41" t="s">
        <v>27</v>
      </c>
      <c r="E43" s="42" t="s">
        <v>91</v>
      </c>
      <c r="F43" s="48">
        <v>200</v>
      </c>
      <c r="G43" s="51">
        <v>0</v>
      </c>
      <c r="H43" s="51">
        <v>0</v>
      </c>
      <c r="I43" s="51">
        <v>19.68</v>
      </c>
      <c r="J43" s="51">
        <v>70</v>
      </c>
      <c r="K43" s="49" t="s">
        <v>92</v>
      </c>
      <c r="L43" s="34"/>
      <c r="M43" s="34" t="s">
        <v>67</v>
      </c>
    </row>
    <row r="44" spans="1:17" ht="15" x14ac:dyDescent="0.25">
      <c r="A44" s="22"/>
      <c r="B44" s="14"/>
      <c r="C44" s="10"/>
      <c r="D44" s="41" t="s">
        <v>20</v>
      </c>
      <c r="E44" s="47" t="s">
        <v>83</v>
      </c>
      <c r="F44" s="50">
        <v>20</v>
      </c>
      <c r="G44" s="50">
        <v>2</v>
      </c>
      <c r="H44" s="50">
        <v>0.75</v>
      </c>
      <c r="I44" s="50">
        <v>13</v>
      </c>
      <c r="J44" s="50">
        <v>52</v>
      </c>
      <c r="K44" s="44" t="s">
        <v>39</v>
      </c>
      <c r="L44" s="34"/>
      <c r="M44" s="34" t="s">
        <v>67</v>
      </c>
    </row>
    <row r="45" spans="1:17" ht="15" x14ac:dyDescent="0.25">
      <c r="A45" s="22"/>
      <c r="B45" s="14"/>
      <c r="C45" s="10"/>
      <c r="D45" s="41" t="s">
        <v>29</v>
      </c>
      <c r="E45" s="47" t="s">
        <v>41</v>
      </c>
      <c r="F45" s="50">
        <v>35</v>
      </c>
      <c r="G45" s="50">
        <v>1.98</v>
      </c>
      <c r="H45" s="50">
        <v>0.36</v>
      </c>
      <c r="I45" s="50">
        <v>8</v>
      </c>
      <c r="J45" s="50">
        <v>58.01</v>
      </c>
      <c r="K45" s="44" t="s">
        <v>39</v>
      </c>
      <c r="L45" s="34"/>
      <c r="M45" s="34" t="s">
        <v>67</v>
      </c>
    </row>
    <row r="46" spans="1:17" ht="15" x14ac:dyDescent="0.25">
      <c r="A46" s="22"/>
      <c r="B46" s="14"/>
      <c r="C46" s="10"/>
      <c r="D46" s="5" t="s">
        <v>21</v>
      </c>
      <c r="E46" s="47" t="s">
        <v>164</v>
      </c>
      <c r="F46" s="48">
        <v>270</v>
      </c>
      <c r="G46" s="51">
        <v>0.4</v>
      </c>
      <c r="H46" s="51">
        <v>0.4</v>
      </c>
      <c r="I46" s="51">
        <v>11.6</v>
      </c>
      <c r="J46" s="51">
        <v>48.68</v>
      </c>
      <c r="K46" s="49"/>
      <c r="L46" s="34"/>
      <c r="M46" s="34"/>
    </row>
    <row r="47" spans="1:17" ht="15" x14ac:dyDescent="0.25">
      <c r="A47" s="23"/>
      <c r="B47" s="16"/>
      <c r="C47" s="7"/>
      <c r="D47" s="17" t="s">
        <v>30</v>
      </c>
      <c r="E47" s="8"/>
      <c r="F47" s="18">
        <f>SUM(F39:F46)</f>
        <v>1045</v>
      </c>
      <c r="G47" s="67">
        <f>SUM(G39:G46)</f>
        <v>26.72</v>
      </c>
      <c r="H47" s="67">
        <f>SUM(H39:H46)</f>
        <v>24.229999999999997</v>
      </c>
      <c r="I47" s="67">
        <f>SUM(I39:I46)</f>
        <v>112.88</v>
      </c>
      <c r="J47" s="67">
        <f>SUM(J39:J46)</f>
        <v>748.68</v>
      </c>
      <c r="K47" s="24"/>
      <c r="L47" s="18">
        <f>SUM(L39:L46)</f>
        <v>0</v>
      </c>
      <c r="M47" s="18"/>
    </row>
    <row r="48" spans="1:17" ht="15" x14ac:dyDescent="0.25">
      <c r="A48" s="76">
        <v>2</v>
      </c>
      <c r="B48" s="12">
        <v>1</v>
      </c>
      <c r="C48" s="9" t="s">
        <v>22</v>
      </c>
      <c r="D48" s="41" t="s">
        <v>23</v>
      </c>
      <c r="E48" s="113" t="s">
        <v>166</v>
      </c>
      <c r="F48" s="114">
        <v>60</v>
      </c>
      <c r="G48" s="127">
        <v>0</v>
      </c>
      <c r="H48" s="127">
        <v>1</v>
      </c>
      <c r="I48" s="127">
        <v>5</v>
      </c>
      <c r="J48" s="127">
        <v>75</v>
      </c>
      <c r="K48" s="49" t="s">
        <v>167</v>
      </c>
      <c r="L48" s="114"/>
      <c r="M48" s="34"/>
    </row>
    <row r="49" spans="1:13" ht="15" x14ac:dyDescent="0.25">
      <c r="A49" s="77"/>
      <c r="B49" s="14"/>
      <c r="C49" s="10"/>
      <c r="D49" s="116" t="s">
        <v>24</v>
      </c>
      <c r="E49" s="82" t="s">
        <v>140</v>
      </c>
      <c r="F49" s="48">
        <v>285</v>
      </c>
      <c r="G49" s="48">
        <v>4</v>
      </c>
      <c r="H49" s="48">
        <v>7</v>
      </c>
      <c r="I49" s="48">
        <v>21</v>
      </c>
      <c r="J49" s="48">
        <v>105</v>
      </c>
      <c r="K49" s="56" t="s">
        <v>40</v>
      </c>
      <c r="L49" s="34"/>
      <c r="M49" s="34" t="s">
        <v>67</v>
      </c>
    </row>
    <row r="50" spans="1:13" ht="15" x14ac:dyDescent="0.25">
      <c r="A50" s="77"/>
      <c r="B50" s="14"/>
      <c r="C50" s="10"/>
      <c r="D50" s="41" t="s">
        <v>25</v>
      </c>
      <c r="E50" s="42" t="s">
        <v>168</v>
      </c>
      <c r="F50" s="48">
        <v>100</v>
      </c>
      <c r="G50" s="57">
        <v>10.86</v>
      </c>
      <c r="H50" s="48">
        <v>11</v>
      </c>
      <c r="I50" s="57">
        <v>8</v>
      </c>
      <c r="J50" s="57">
        <v>221.17</v>
      </c>
      <c r="K50" s="49" t="s">
        <v>141</v>
      </c>
      <c r="L50" s="34"/>
      <c r="M50" s="34" t="s">
        <v>67</v>
      </c>
    </row>
    <row r="51" spans="1:13" ht="15" x14ac:dyDescent="0.25">
      <c r="A51" s="77"/>
      <c r="B51" s="14"/>
      <c r="C51" s="10"/>
      <c r="D51" s="41" t="s">
        <v>26</v>
      </c>
      <c r="E51" s="47" t="s">
        <v>142</v>
      </c>
      <c r="F51" s="50">
        <v>150</v>
      </c>
      <c r="G51" s="50">
        <v>3.63</v>
      </c>
      <c r="H51" s="50">
        <v>3.18</v>
      </c>
      <c r="I51" s="50">
        <v>24</v>
      </c>
      <c r="J51" s="50">
        <v>166.8</v>
      </c>
      <c r="K51" s="44" t="s">
        <v>143</v>
      </c>
      <c r="L51" s="34"/>
      <c r="M51" s="34"/>
    </row>
    <row r="52" spans="1:13" ht="15" x14ac:dyDescent="0.25">
      <c r="A52" s="77"/>
      <c r="B52" s="14"/>
      <c r="C52" s="10"/>
      <c r="D52" s="41" t="s">
        <v>27</v>
      </c>
      <c r="E52" s="42" t="s">
        <v>144</v>
      </c>
      <c r="F52" s="48">
        <v>200</v>
      </c>
      <c r="G52" s="51">
        <v>0.19</v>
      </c>
      <c r="H52" s="51">
        <v>7.0000000000000007E-2</v>
      </c>
      <c r="I52" s="51">
        <v>11.58</v>
      </c>
      <c r="J52" s="51">
        <v>45.64</v>
      </c>
      <c r="K52" s="49" t="s">
        <v>145</v>
      </c>
      <c r="L52" s="34"/>
      <c r="M52" s="34" t="s">
        <v>67</v>
      </c>
    </row>
    <row r="53" spans="1:13" ht="15" x14ac:dyDescent="0.25">
      <c r="A53" s="77"/>
      <c r="B53" s="14"/>
      <c r="C53" s="10"/>
      <c r="D53" s="41" t="s">
        <v>28</v>
      </c>
      <c r="E53" s="47" t="s">
        <v>47</v>
      </c>
      <c r="F53" s="50">
        <v>25</v>
      </c>
      <c r="G53" s="50">
        <v>1.98</v>
      </c>
      <c r="H53" s="50">
        <v>0.2</v>
      </c>
      <c r="I53" s="50">
        <v>16</v>
      </c>
      <c r="J53" s="50">
        <v>78</v>
      </c>
      <c r="K53" s="44" t="s">
        <v>39</v>
      </c>
      <c r="L53" s="34"/>
      <c r="M53" s="34" t="s">
        <v>67</v>
      </c>
    </row>
    <row r="54" spans="1:13" ht="15" x14ac:dyDescent="0.25">
      <c r="A54" s="77"/>
      <c r="B54" s="14"/>
      <c r="C54" s="10"/>
      <c r="D54" s="41" t="s">
        <v>29</v>
      </c>
      <c r="E54" s="42" t="s">
        <v>41</v>
      </c>
      <c r="F54" s="48">
        <v>25</v>
      </c>
      <c r="G54" s="51">
        <v>1.65</v>
      </c>
      <c r="H54" s="51">
        <v>0.3</v>
      </c>
      <c r="I54" s="51">
        <v>8</v>
      </c>
      <c r="J54" s="51">
        <v>58</v>
      </c>
      <c r="K54" s="44" t="s">
        <v>39</v>
      </c>
      <c r="L54" s="34"/>
      <c r="M54" s="34" t="s">
        <v>67</v>
      </c>
    </row>
    <row r="55" spans="1:13" ht="15" x14ac:dyDescent="0.25">
      <c r="A55" s="77"/>
      <c r="B55" s="14"/>
      <c r="C55" s="10"/>
      <c r="D55" s="5" t="s">
        <v>76</v>
      </c>
      <c r="E55" s="98" t="s">
        <v>79</v>
      </c>
      <c r="F55" s="99">
        <v>25</v>
      </c>
      <c r="G55" s="112">
        <v>1.25</v>
      </c>
      <c r="H55" s="112">
        <v>1.24</v>
      </c>
      <c r="I55" s="112">
        <v>23.01</v>
      </c>
      <c r="J55" s="112">
        <v>71.47</v>
      </c>
      <c r="K55" s="114"/>
      <c r="L55" s="115"/>
      <c r="M55" s="24"/>
    </row>
    <row r="56" spans="1:13" ht="15" x14ac:dyDescent="0.25">
      <c r="A56" s="78"/>
      <c r="B56" s="16"/>
      <c r="C56" s="7"/>
      <c r="D56" s="118" t="s">
        <v>30</v>
      </c>
      <c r="E56" s="8"/>
      <c r="F56" s="67">
        <f>SUM(F48:F55)</f>
        <v>870</v>
      </c>
      <c r="G56" s="67">
        <f t="shared" ref="G56:J56" si="1">SUM(G48:G55)</f>
        <v>23.56</v>
      </c>
      <c r="H56" s="67">
        <f t="shared" si="1"/>
        <v>23.99</v>
      </c>
      <c r="I56" s="67">
        <f t="shared" si="1"/>
        <v>116.59</v>
      </c>
      <c r="J56" s="67">
        <f t="shared" si="1"/>
        <v>821.08</v>
      </c>
      <c r="K56" s="18"/>
      <c r="L56" s="119"/>
      <c r="M56" s="34"/>
    </row>
    <row r="57" spans="1:13" ht="15" x14ac:dyDescent="0.25">
      <c r="A57" s="12">
        <v>2</v>
      </c>
      <c r="B57" s="12">
        <v>2</v>
      </c>
      <c r="C57" s="9" t="s">
        <v>22</v>
      </c>
      <c r="D57" s="41" t="s">
        <v>23</v>
      </c>
      <c r="E57" s="100" t="s">
        <v>146</v>
      </c>
      <c r="F57" s="99">
        <v>60</v>
      </c>
      <c r="G57" s="112">
        <v>0.46</v>
      </c>
      <c r="H57" s="112">
        <v>0.5</v>
      </c>
      <c r="I57" s="112">
        <v>1.96</v>
      </c>
      <c r="J57" s="112">
        <v>75</v>
      </c>
      <c r="K57" s="120" t="s">
        <v>106</v>
      </c>
      <c r="L57" s="115"/>
      <c r="M57" s="34"/>
    </row>
    <row r="58" spans="1:13" ht="15" x14ac:dyDescent="0.25">
      <c r="A58" s="13"/>
      <c r="B58" s="14"/>
      <c r="C58" s="10"/>
      <c r="D58" s="41" t="s">
        <v>24</v>
      </c>
      <c r="E58" s="42" t="s">
        <v>147</v>
      </c>
      <c r="F58" s="51">
        <v>285</v>
      </c>
      <c r="G58" s="51">
        <v>2.1800000000000002</v>
      </c>
      <c r="H58" s="51">
        <v>5.47</v>
      </c>
      <c r="I58" s="51">
        <v>17.260000000000002</v>
      </c>
      <c r="J58" s="51">
        <v>131.4</v>
      </c>
      <c r="K58" s="46" t="s">
        <v>64</v>
      </c>
      <c r="L58" s="117"/>
      <c r="M58" s="34" t="s">
        <v>67</v>
      </c>
    </row>
    <row r="59" spans="1:13" ht="15" x14ac:dyDescent="0.25">
      <c r="A59" s="13"/>
      <c r="B59" s="14"/>
      <c r="C59" s="10"/>
      <c r="D59" s="41" t="s">
        <v>25</v>
      </c>
      <c r="E59" s="52" t="s">
        <v>148</v>
      </c>
      <c r="F59" s="57">
        <v>250</v>
      </c>
      <c r="G59" s="57">
        <v>16.399999999999999</v>
      </c>
      <c r="H59" s="57">
        <v>20</v>
      </c>
      <c r="I59" s="57">
        <v>35</v>
      </c>
      <c r="J59" s="57">
        <v>341</v>
      </c>
      <c r="K59" s="122" t="s">
        <v>149</v>
      </c>
      <c r="L59" s="117"/>
      <c r="M59" s="34" t="s">
        <v>67</v>
      </c>
    </row>
    <row r="60" spans="1:13" ht="15" x14ac:dyDescent="0.25">
      <c r="A60" s="13"/>
      <c r="B60" s="14"/>
      <c r="C60" s="10"/>
      <c r="D60" s="41" t="s">
        <v>21</v>
      </c>
      <c r="E60" s="47" t="s">
        <v>100</v>
      </c>
      <c r="F60" s="50">
        <v>115</v>
      </c>
      <c r="G60" s="50"/>
      <c r="H60" s="50"/>
      <c r="I60" s="50">
        <v>16</v>
      </c>
      <c r="J60" s="50">
        <v>67</v>
      </c>
      <c r="K60" s="123"/>
      <c r="L60" s="117"/>
      <c r="M60" s="34" t="s">
        <v>67</v>
      </c>
    </row>
    <row r="61" spans="1:13" ht="15" x14ac:dyDescent="0.25">
      <c r="A61" s="13"/>
      <c r="B61" s="14"/>
      <c r="C61" s="10"/>
      <c r="D61" s="41" t="s">
        <v>27</v>
      </c>
      <c r="E61" s="42" t="s">
        <v>128</v>
      </c>
      <c r="F61" s="51">
        <v>200</v>
      </c>
      <c r="G61" s="51">
        <v>0.41</v>
      </c>
      <c r="H61" s="51">
        <v>0.17</v>
      </c>
      <c r="I61" s="51">
        <v>23</v>
      </c>
      <c r="J61" s="51">
        <v>69</v>
      </c>
      <c r="K61" s="49" t="s">
        <v>129</v>
      </c>
      <c r="L61" s="117"/>
      <c r="M61" s="34" t="s">
        <v>67</v>
      </c>
    </row>
    <row r="62" spans="1:13" ht="15" x14ac:dyDescent="0.25">
      <c r="A62" s="13"/>
      <c r="B62" s="14"/>
      <c r="C62" s="10"/>
      <c r="D62" s="41" t="s">
        <v>28</v>
      </c>
      <c r="E62" s="47" t="s">
        <v>47</v>
      </c>
      <c r="F62" s="50">
        <v>50</v>
      </c>
      <c r="G62" s="50">
        <v>3</v>
      </c>
      <c r="H62" s="50">
        <v>1</v>
      </c>
      <c r="I62" s="50">
        <v>16</v>
      </c>
      <c r="J62" s="50">
        <v>80</v>
      </c>
      <c r="K62" s="44" t="s">
        <v>39</v>
      </c>
      <c r="L62" s="117"/>
      <c r="M62" s="34" t="s">
        <v>67</v>
      </c>
    </row>
    <row r="63" spans="1:13" ht="15" x14ac:dyDescent="0.25">
      <c r="A63" s="13"/>
      <c r="B63" s="14"/>
      <c r="C63" s="10"/>
      <c r="D63" s="41" t="s">
        <v>29</v>
      </c>
      <c r="E63" s="42" t="s">
        <v>41</v>
      </c>
      <c r="F63" s="48">
        <v>25</v>
      </c>
      <c r="G63" s="51">
        <v>1.65</v>
      </c>
      <c r="H63" s="51">
        <v>0.3</v>
      </c>
      <c r="I63" s="51">
        <v>8</v>
      </c>
      <c r="J63" s="51">
        <v>58</v>
      </c>
      <c r="K63" s="44" t="s">
        <v>39</v>
      </c>
      <c r="L63" s="117"/>
      <c r="M63" s="34"/>
    </row>
    <row r="64" spans="1:13" ht="15" x14ac:dyDescent="0.25">
      <c r="A64" s="15"/>
      <c r="B64" s="16"/>
      <c r="C64" s="7"/>
      <c r="D64" s="118" t="s">
        <v>30</v>
      </c>
      <c r="E64" s="8"/>
      <c r="F64" s="18">
        <f>SUM(F57:F63)</f>
        <v>985</v>
      </c>
      <c r="G64" s="67">
        <f>SUM(G57:G63)</f>
        <v>24.099999999999998</v>
      </c>
      <c r="H64" s="67">
        <f>SUM(H57:H63)</f>
        <v>27.44</v>
      </c>
      <c r="I64" s="67">
        <f>SUM(I57:I63)</f>
        <v>117.22</v>
      </c>
      <c r="J64" s="67">
        <f>SUM(J57:J63)</f>
        <v>821.4</v>
      </c>
      <c r="K64" s="18"/>
      <c r="L64" s="119"/>
      <c r="M64" s="34"/>
    </row>
    <row r="65" spans="1:13" ht="15" x14ac:dyDescent="0.25">
      <c r="A65" s="25">
        <v>2</v>
      </c>
      <c r="B65" s="12">
        <v>3</v>
      </c>
      <c r="C65" s="9" t="s">
        <v>22</v>
      </c>
      <c r="D65" s="41" t="s">
        <v>23</v>
      </c>
      <c r="E65" s="113" t="s">
        <v>169</v>
      </c>
      <c r="F65" s="114">
        <v>60</v>
      </c>
      <c r="G65" s="127">
        <v>0</v>
      </c>
      <c r="H65" s="127">
        <v>1</v>
      </c>
      <c r="I65" s="127">
        <v>5</v>
      </c>
      <c r="J65" s="127">
        <v>75</v>
      </c>
      <c r="K65" s="114"/>
      <c r="L65" s="115"/>
      <c r="M65" s="34"/>
    </row>
    <row r="66" spans="1:13" ht="15" x14ac:dyDescent="0.25">
      <c r="A66" s="22"/>
      <c r="B66" s="14"/>
      <c r="C66" s="10"/>
      <c r="D66" s="116" t="s">
        <v>24</v>
      </c>
      <c r="E66" s="82" t="s">
        <v>150</v>
      </c>
      <c r="F66" s="48">
        <v>285</v>
      </c>
      <c r="G66" s="48">
        <v>3.15</v>
      </c>
      <c r="H66" s="48">
        <v>7.53</v>
      </c>
      <c r="I66" s="48">
        <v>13.15</v>
      </c>
      <c r="J66" s="48">
        <v>125.9</v>
      </c>
      <c r="K66" s="56" t="s">
        <v>58</v>
      </c>
      <c r="L66" s="117"/>
      <c r="M66" s="34" t="s">
        <v>67</v>
      </c>
    </row>
    <row r="67" spans="1:13" ht="15" x14ac:dyDescent="0.25">
      <c r="A67" s="22"/>
      <c r="B67" s="14"/>
      <c r="C67" s="10"/>
      <c r="D67" s="41" t="s">
        <v>25</v>
      </c>
      <c r="E67" s="47" t="s">
        <v>59</v>
      </c>
      <c r="F67" s="51">
        <v>250</v>
      </c>
      <c r="G67" s="48">
        <v>19</v>
      </c>
      <c r="H67" s="51">
        <v>16</v>
      </c>
      <c r="I67" s="51">
        <v>48</v>
      </c>
      <c r="J67" s="51">
        <v>353.25</v>
      </c>
      <c r="K67" s="49" t="s">
        <v>151</v>
      </c>
      <c r="L67" s="117"/>
      <c r="M67" s="34" t="s">
        <v>67</v>
      </c>
    </row>
    <row r="68" spans="1:13" ht="15" x14ac:dyDescent="0.25">
      <c r="A68" s="22"/>
      <c r="B68" s="14"/>
      <c r="C68" s="10"/>
      <c r="D68" s="41" t="s">
        <v>27</v>
      </c>
      <c r="E68" s="42" t="s">
        <v>118</v>
      </c>
      <c r="F68" s="51">
        <v>200</v>
      </c>
      <c r="G68" s="51">
        <v>1.02</v>
      </c>
      <c r="H68" s="51">
        <v>0.06</v>
      </c>
      <c r="I68" s="51">
        <v>23.18</v>
      </c>
      <c r="J68" s="51">
        <v>87.6</v>
      </c>
      <c r="K68" s="49" t="s">
        <v>119</v>
      </c>
      <c r="L68" s="117"/>
      <c r="M68" s="34" t="s">
        <v>67</v>
      </c>
    </row>
    <row r="69" spans="1:13" ht="15" x14ac:dyDescent="0.25">
      <c r="A69" s="22"/>
      <c r="B69" s="14"/>
      <c r="C69" s="10"/>
      <c r="D69" s="41" t="s">
        <v>28</v>
      </c>
      <c r="E69" s="47" t="s">
        <v>47</v>
      </c>
      <c r="F69" s="50">
        <v>30</v>
      </c>
      <c r="G69" s="50">
        <v>2.31</v>
      </c>
      <c r="H69" s="50">
        <v>0.23</v>
      </c>
      <c r="I69" s="50">
        <v>16.420000000000002</v>
      </c>
      <c r="J69" s="50">
        <v>78.37</v>
      </c>
      <c r="K69" s="124" t="s">
        <v>39</v>
      </c>
      <c r="L69" s="117"/>
      <c r="M69" s="34" t="s">
        <v>67</v>
      </c>
    </row>
    <row r="70" spans="1:13" ht="15" x14ac:dyDescent="0.25">
      <c r="A70" s="22"/>
      <c r="B70" s="14"/>
      <c r="C70" s="10"/>
      <c r="D70" s="41" t="s">
        <v>20</v>
      </c>
      <c r="E70" s="42"/>
      <c r="F70" s="51"/>
      <c r="G70" s="51"/>
      <c r="H70" s="51"/>
      <c r="I70" s="51"/>
      <c r="J70" s="51"/>
      <c r="K70" s="44"/>
      <c r="L70" s="34"/>
      <c r="M70" s="34" t="s">
        <v>67</v>
      </c>
    </row>
    <row r="71" spans="1:13" ht="15" x14ac:dyDescent="0.25">
      <c r="A71" s="22"/>
      <c r="B71" s="14"/>
      <c r="C71" s="10"/>
      <c r="D71" s="5" t="s">
        <v>71</v>
      </c>
      <c r="E71" s="47" t="s">
        <v>170</v>
      </c>
      <c r="F71" s="61">
        <v>100</v>
      </c>
      <c r="G71" s="62">
        <v>1.72</v>
      </c>
      <c r="H71" s="62">
        <v>2.46</v>
      </c>
      <c r="I71" s="38">
        <v>11.13</v>
      </c>
      <c r="J71" s="38">
        <v>88.28</v>
      </c>
      <c r="K71" s="114"/>
      <c r="L71" s="115"/>
      <c r="M71" s="24"/>
    </row>
    <row r="72" spans="1:13" ht="15" x14ac:dyDescent="0.25">
      <c r="A72" s="23"/>
      <c r="B72" s="16"/>
      <c r="C72" s="118"/>
      <c r="D72" s="118" t="s">
        <v>30</v>
      </c>
      <c r="E72" s="18"/>
      <c r="F72" s="67">
        <f>SUM(F65:F71)</f>
        <v>925</v>
      </c>
      <c r="G72" s="67">
        <f>SUM(G65:G71)</f>
        <v>27.199999999999996</v>
      </c>
      <c r="H72" s="67">
        <f>SUM(H65:H71)</f>
        <v>27.28</v>
      </c>
      <c r="I72" s="67">
        <f>SUM(I65:I71)</f>
        <v>116.88000000000001</v>
      </c>
      <c r="J72" s="67">
        <f>SUM(J65:J71)</f>
        <v>808.4</v>
      </c>
      <c r="K72" s="119"/>
      <c r="L72" s="34"/>
      <c r="M72" s="24"/>
    </row>
    <row r="73" spans="1:13" ht="15" x14ac:dyDescent="0.25">
      <c r="A73" s="25">
        <v>2</v>
      </c>
      <c r="B73" s="12">
        <v>4</v>
      </c>
      <c r="C73" s="9" t="s">
        <v>22</v>
      </c>
      <c r="D73" s="41" t="s">
        <v>23</v>
      </c>
      <c r="E73" s="47"/>
      <c r="F73" s="125"/>
      <c r="G73" s="109"/>
      <c r="H73" s="109"/>
      <c r="I73" s="109"/>
      <c r="J73" s="109"/>
      <c r="K73" s="34"/>
      <c r="L73" s="117"/>
      <c r="M73" s="34"/>
    </row>
    <row r="74" spans="1:13" ht="15" x14ac:dyDescent="0.25">
      <c r="A74" s="22"/>
      <c r="B74" s="14"/>
      <c r="C74" s="10"/>
      <c r="D74" s="41" t="s">
        <v>24</v>
      </c>
      <c r="E74" s="42" t="s">
        <v>152</v>
      </c>
      <c r="F74" s="48">
        <v>270</v>
      </c>
      <c r="G74" s="51">
        <v>4.92</v>
      </c>
      <c r="H74" s="51">
        <v>6.15</v>
      </c>
      <c r="I74" s="51">
        <v>17</v>
      </c>
      <c r="J74" s="51">
        <v>150</v>
      </c>
      <c r="K74" s="49" t="s">
        <v>153</v>
      </c>
      <c r="L74" s="34"/>
      <c r="M74" s="34" t="s">
        <v>67</v>
      </c>
    </row>
    <row r="75" spans="1:13" ht="15" x14ac:dyDescent="0.25">
      <c r="A75" s="22"/>
      <c r="B75" s="14"/>
      <c r="C75" s="10"/>
      <c r="D75" s="41" t="s">
        <v>25</v>
      </c>
      <c r="E75" s="42" t="s">
        <v>154</v>
      </c>
      <c r="F75" s="48">
        <v>100</v>
      </c>
      <c r="G75" s="51">
        <v>11.64</v>
      </c>
      <c r="H75" s="51">
        <v>14.42</v>
      </c>
      <c r="I75" s="51">
        <v>7.44</v>
      </c>
      <c r="J75" s="51">
        <v>192.8</v>
      </c>
      <c r="K75" s="49" t="s">
        <v>155</v>
      </c>
      <c r="L75" s="34"/>
      <c r="M75" s="34" t="s">
        <v>67</v>
      </c>
    </row>
    <row r="76" spans="1:13" ht="15" x14ac:dyDescent="0.25">
      <c r="A76" s="22"/>
      <c r="B76" s="14"/>
      <c r="C76" s="10"/>
      <c r="D76" s="41" t="s">
        <v>26</v>
      </c>
      <c r="E76" s="42" t="s">
        <v>72</v>
      </c>
      <c r="F76" s="48">
        <v>150</v>
      </c>
      <c r="G76" s="51">
        <v>6.67</v>
      </c>
      <c r="H76" s="51">
        <v>4.68</v>
      </c>
      <c r="I76" s="51">
        <v>27</v>
      </c>
      <c r="J76" s="51">
        <v>185.88</v>
      </c>
      <c r="K76" s="49" t="s">
        <v>156</v>
      </c>
      <c r="L76" s="34"/>
      <c r="M76" s="34" t="s">
        <v>67</v>
      </c>
    </row>
    <row r="77" spans="1:13" ht="15" x14ac:dyDescent="0.25">
      <c r="A77" s="22"/>
      <c r="B77" s="14"/>
      <c r="C77" s="10"/>
      <c r="D77" s="41" t="s">
        <v>27</v>
      </c>
      <c r="E77" s="42" t="s">
        <v>157</v>
      </c>
      <c r="F77" s="51">
        <v>200</v>
      </c>
      <c r="G77" s="51">
        <v>0.16</v>
      </c>
      <c r="H77" s="51">
        <v>0.04</v>
      </c>
      <c r="I77" s="51">
        <v>23</v>
      </c>
      <c r="J77" s="51">
        <v>88</v>
      </c>
      <c r="K77" s="49" t="s">
        <v>158</v>
      </c>
      <c r="L77" s="34"/>
      <c r="M77" s="34" t="s">
        <v>67</v>
      </c>
    </row>
    <row r="78" spans="1:13" ht="15" x14ac:dyDescent="0.25">
      <c r="A78" s="22"/>
      <c r="B78" s="14"/>
      <c r="C78" s="10"/>
      <c r="D78" s="41" t="s">
        <v>28</v>
      </c>
      <c r="E78" s="47" t="s">
        <v>47</v>
      </c>
      <c r="F78" s="50">
        <v>40</v>
      </c>
      <c r="G78" s="50">
        <v>2</v>
      </c>
      <c r="H78" s="50">
        <v>0</v>
      </c>
      <c r="I78" s="50">
        <v>18</v>
      </c>
      <c r="J78" s="50">
        <v>90</v>
      </c>
      <c r="K78" s="123" t="s">
        <v>39</v>
      </c>
      <c r="L78" s="117"/>
      <c r="M78" s="34" t="s">
        <v>67</v>
      </c>
    </row>
    <row r="79" spans="1:13" ht="15" x14ac:dyDescent="0.25">
      <c r="A79" s="22"/>
      <c r="B79" s="14"/>
      <c r="C79" s="10"/>
      <c r="D79" s="41" t="s">
        <v>29</v>
      </c>
      <c r="E79" s="42" t="s">
        <v>41</v>
      </c>
      <c r="F79" s="48">
        <v>30</v>
      </c>
      <c r="G79" s="51">
        <v>1.65</v>
      </c>
      <c r="H79" s="51">
        <v>0.3</v>
      </c>
      <c r="I79" s="51">
        <v>8</v>
      </c>
      <c r="J79" s="51">
        <v>58</v>
      </c>
      <c r="K79" s="123" t="s">
        <v>39</v>
      </c>
      <c r="L79" s="117"/>
      <c r="M79" s="34" t="s">
        <v>67</v>
      </c>
    </row>
    <row r="80" spans="1:13" ht="15" x14ac:dyDescent="0.25">
      <c r="A80" s="22"/>
      <c r="B80" s="14"/>
      <c r="C80" s="10"/>
      <c r="D80" s="5" t="s">
        <v>21</v>
      </c>
      <c r="E80" s="47" t="s">
        <v>100</v>
      </c>
      <c r="F80" s="48">
        <v>115</v>
      </c>
      <c r="G80" s="51">
        <v>0.4</v>
      </c>
      <c r="H80" s="51">
        <v>0.4</v>
      </c>
      <c r="I80" s="51">
        <v>16</v>
      </c>
      <c r="J80" s="51">
        <v>67</v>
      </c>
      <c r="K80" s="49"/>
      <c r="L80" s="117"/>
      <c r="M80" s="34" t="s">
        <v>67</v>
      </c>
    </row>
    <row r="81" spans="1:13" ht="15" x14ac:dyDescent="0.25">
      <c r="A81" s="22"/>
      <c r="B81" s="14"/>
      <c r="C81" s="10"/>
      <c r="D81" s="5"/>
      <c r="E81" s="113"/>
      <c r="F81" s="114"/>
      <c r="G81" s="127"/>
      <c r="H81" s="127"/>
      <c r="I81" s="127"/>
      <c r="J81" s="127"/>
      <c r="K81" s="114"/>
      <c r="L81" s="115"/>
      <c r="M81" s="34"/>
    </row>
    <row r="82" spans="1:13" ht="15" x14ac:dyDescent="0.25">
      <c r="A82" s="23"/>
      <c r="B82" s="16"/>
      <c r="C82" s="7"/>
      <c r="D82" s="118" t="s">
        <v>30</v>
      </c>
      <c r="E82" s="8"/>
      <c r="F82" s="18">
        <f>SUM(F73:F81)</f>
        <v>905</v>
      </c>
      <c r="G82" s="67">
        <f t="shared" ref="G82:J82" si="2">SUM(G73:G81)</f>
        <v>27.44</v>
      </c>
      <c r="H82" s="67">
        <f t="shared" si="2"/>
        <v>25.99</v>
      </c>
      <c r="I82" s="67">
        <f t="shared" si="2"/>
        <v>116.44</v>
      </c>
      <c r="J82" s="67">
        <f t="shared" si="2"/>
        <v>831.68000000000006</v>
      </c>
      <c r="K82" s="18"/>
      <c r="L82" s="119"/>
      <c r="M82" s="24"/>
    </row>
    <row r="83" spans="1:13" ht="15.75" customHeight="1" thickBot="1" x14ac:dyDescent="0.25">
      <c r="A83" s="26">
        <v>2</v>
      </c>
      <c r="B83" s="27">
        <v>4</v>
      </c>
      <c r="C83" s="143" t="s">
        <v>4</v>
      </c>
      <c r="D83" s="144"/>
      <c r="E83" s="28"/>
      <c r="F83" s="29"/>
      <c r="G83" s="70"/>
      <c r="H83" s="70"/>
      <c r="I83" s="70"/>
      <c r="J83" s="70"/>
      <c r="K83" s="29"/>
      <c r="L83" s="29">
        <v>0</v>
      </c>
      <c r="M83" s="29"/>
    </row>
    <row r="84" spans="1:13" ht="15" x14ac:dyDescent="0.25">
      <c r="A84" s="25">
        <v>2</v>
      </c>
      <c r="B84" s="12">
        <v>5</v>
      </c>
      <c r="C84" s="9" t="s">
        <v>22</v>
      </c>
      <c r="D84" s="41" t="s">
        <v>23</v>
      </c>
      <c r="E84" s="47"/>
      <c r="F84" s="126"/>
      <c r="G84" s="51"/>
      <c r="H84" s="51"/>
      <c r="I84" s="51"/>
      <c r="J84" s="51"/>
      <c r="K84" s="34"/>
      <c r="L84" s="117"/>
      <c r="M84" s="34"/>
    </row>
    <row r="85" spans="1:13" ht="15" x14ac:dyDescent="0.25">
      <c r="A85" s="22"/>
      <c r="B85" s="14"/>
      <c r="C85" s="10"/>
      <c r="D85" s="41" t="s">
        <v>24</v>
      </c>
      <c r="E85" s="42" t="s">
        <v>159</v>
      </c>
      <c r="F85" s="48">
        <v>275</v>
      </c>
      <c r="G85" s="51">
        <v>6</v>
      </c>
      <c r="H85" s="51">
        <v>5</v>
      </c>
      <c r="I85" s="51">
        <v>32</v>
      </c>
      <c r="J85" s="51">
        <v>237.13</v>
      </c>
      <c r="K85" s="49" t="s">
        <v>160</v>
      </c>
      <c r="L85" s="34"/>
      <c r="M85" s="34" t="s">
        <v>67</v>
      </c>
    </row>
    <row r="86" spans="1:13" ht="15" x14ac:dyDescent="0.25">
      <c r="A86" s="22"/>
      <c r="B86" s="14"/>
      <c r="C86" s="10"/>
      <c r="D86" s="41" t="s">
        <v>25</v>
      </c>
      <c r="E86" s="42" t="s">
        <v>161</v>
      </c>
      <c r="F86" s="48">
        <v>100</v>
      </c>
      <c r="G86" s="50">
        <v>13</v>
      </c>
      <c r="H86" s="50">
        <v>13.27</v>
      </c>
      <c r="I86" s="50">
        <v>12.12</v>
      </c>
      <c r="J86" s="50">
        <v>188.03</v>
      </c>
      <c r="K86" s="49" t="s">
        <v>162</v>
      </c>
      <c r="L86" s="34"/>
      <c r="M86" s="34" t="s">
        <v>67</v>
      </c>
    </row>
    <row r="87" spans="1:13" ht="15" x14ac:dyDescent="0.25">
      <c r="A87" s="22"/>
      <c r="B87" s="14"/>
      <c r="C87" s="10"/>
      <c r="D87" s="116" t="s">
        <v>26</v>
      </c>
      <c r="E87" s="82" t="s">
        <v>171</v>
      </c>
      <c r="F87" s="45">
        <v>150</v>
      </c>
      <c r="G87" s="45">
        <v>3</v>
      </c>
      <c r="H87" s="45">
        <v>4.2300000000000004</v>
      </c>
      <c r="I87" s="45">
        <v>22</v>
      </c>
      <c r="J87" s="45">
        <v>133</v>
      </c>
      <c r="K87" s="56" t="s">
        <v>163</v>
      </c>
      <c r="L87" s="34"/>
      <c r="M87" s="34" t="s">
        <v>67</v>
      </c>
    </row>
    <row r="88" spans="1:13" ht="15" x14ac:dyDescent="0.25">
      <c r="A88" s="22"/>
      <c r="B88" s="14"/>
      <c r="C88" s="10"/>
      <c r="D88" s="41" t="s">
        <v>27</v>
      </c>
      <c r="E88" s="42" t="s">
        <v>104</v>
      </c>
      <c r="F88" s="51">
        <v>200</v>
      </c>
      <c r="G88" s="51">
        <v>0</v>
      </c>
      <c r="H88" s="51">
        <v>0</v>
      </c>
      <c r="I88" s="51">
        <v>18.95</v>
      </c>
      <c r="J88" s="51">
        <v>70.709999999999994</v>
      </c>
      <c r="K88" s="44" t="s">
        <v>39</v>
      </c>
      <c r="L88" s="34"/>
      <c r="M88" s="34" t="s">
        <v>67</v>
      </c>
    </row>
    <row r="89" spans="1:13" ht="15" x14ac:dyDescent="0.25">
      <c r="A89" s="22"/>
      <c r="B89" s="14"/>
      <c r="C89" s="10"/>
      <c r="D89" s="41" t="s">
        <v>20</v>
      </c>
      <c r="E89" s="47" t="s">
        <v>83</v>
      </c>
      <c r="F89" s="38">
        <v>25</v>
      </c>
      <c r="G89" s="38">
        <v>1</v>
      </c>
      <c r="H89" s="38">
        <v>0.75</v>
      </c>
      <c r="I89" s="38">
        <v>13.45</v>
      </c>
      <c r="J89" s="38">
        <v>66.91</v>
      </c>
      <c r="K89" s="44" t="s">
        <v>39</v>
      </c>
      <c r="L89" s="34"/>
      <c r="M89" s="34" t="s">
        <v>67</v>
      </c>
    </row>
    <row r="90" spans="1:13" ht="15" x14ac:dyDescent="0.25">
      <c r="A90" s="22"/>
      <c r="B90" s="14"/>
      <c r="C90" s="10"/>
      <c r="D90" s="41" t="s">
        <v>29</v>
      </c>
      <c r="E90" s="42" t="s">
        <v>41</v>
      </c>
      <c r="F90" s="48">
        <v>30</v>
      </c>
      <c r="G90" s="51">
        <v>1.65</v>
      </c>
      <c r="H90" s="51">
        <v>0.3</v>
      </c>
      <c r="I90" s="51">
        <v>8</v>
      </c>
      <c r="J90" s="51">
        <v>58</v>
      </c>
      <c r="K90" s="44" t="s">
        <v>39</v>
      </c>
      <c r="L90" s="34"/>
      <c r="M90" s="34" t="s">
        <v>67</v>
      </c>
    </row>
    <row r="91" spans="1:13" ht="15" x14ac:dyDescent="0.25">
      <c r="A91" s="22"/>
      <c r="B91" s="14"/>
      <c r="C91" s="10"/>
      <c r="D91" s="5" t="s">
        <v>172</v>
      </c>
      <c r="E91" s="47" t="s">
        <v>164</v>
      </c>
      <c r="F91" s="51">
        <v>205</v>
      </c>
      <c r="G91" s="51">
        <v>0</v>
      </c>
      <c r="H91" s="51">
        <v>0</v>
      </c>
      <c r="I91" s="51">
        <v>12</v>
      </c>
      <c r="J91" s="51">
        <v>49</v>
      </c>
      <c r="K91" s="49"/>
      <c r="L91" s="34"/>
      <c r="M91" s="34"/>
    </row>
    <row r="92" spans="1:13" ht="15" x14ac:dyDescent="0.25">
      <c r="A92" s="22"/>
      <c r="B92" s="14"/>
      <c r="C92" s="10"/>
      <c r="D92" s="5"/>
      <c r="E92" s="113"/>
      <c r="F92" s="114"/>
      <c r="G92" s="127"/>
      <c r="H92" s="127"/>
      <c r="I92" s="127"/>
      <c r="J92" s="127"/>
      <c r="K92" s="114"/>
      <c r="L92" s="115"/>
      <c r="M92" s="34"/>
    </row>
    <row r="93" spans="1:13" ht="15" x14ac:dyDescent="0.25">
      <c r="A93" s="23"/>
      <c r="B93" s="16"/>
      <c r="C93" s="7"/>
      <c r="D93" s="118" t="s">
        <v>30</v>
      </c>
      <c r="E93" s="8"/>
      <c r="F93" s="18">
        <f>SUM(F84:F92)</f>
        <v>985</v>
      </c>
      <c r="G93" s="67">
        <f t="shared" ref="G93:J93" si="3">SUM(G84:G92)</f>
        <v>24.65</v>
      </c>
      <c r="H93" s="67">
        <f t="shared" si="3"/>
        <v>23.55</v>
      </c>
      <c r="I93" s="67">
        <f t="shared" si="3"/>
        <v>118.52000000000001</v>
      </c>
      <c r="J93" s="67">
        <f t="shared" si="3"/>
        <v>802.78</v>
      </c>
      <c r="K93" s="18"/>
      <c r="L93" s="119"/>
      <c r="M93" s="18"/>
    </row>
  </sheetData>
  <mergeCells count="4">
    <mergeCell ref="C1:E1"/>
    <mergeCell ref="H1:K1"/>
    <mergeCell ref="H2:K2"/>
    <mergeCell ref="C83:D83"/>
  </mergeCells>
  <dataValidations count="1">
    <dataValidation type="list" allowBlank="1" showInputMessage="1" showErrorMessage="1" sqref="M73:M81 M84:M92 M30:M46 M48:M54 L72 M6:M19 M21:M28 M56:M70">
      <formula1>"да,нет"</formula1>
    </dataValidation>
  </dataValidations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Лист1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 Питание</cp:lastModifiedBy>
  <cp:lastPrinted>2026-01-22T06:40:42Z</cp:lastPrinted>
  <dcterms:created xsi:type="dcterms:W3CDTF">2022-05-16T14:23:56Z</dcterms:created>
  <dcterms:modified xsi:type="dcterms:W3CDTF">2026-01-23T07:18:29Z</dcterms:modified>
</cp:coreProperties>
</file>